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3" i="1"/>
  <c r="K2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" i="1"/>
  <c r="N28" i="1" l="1"/>
  <c r="O28" i="1"/>
  <c r="P28" i="1"/>
  <c r="Q28" i="1"/>
  <c r="R28" i="1"/>
  <c r="M28" i="1"/>
  <c r="L28" i="1"/>
  <c r="K28" i="1"/>
  <c r="J28" i="1"/>
</calcChain>
</file>

<file path=xl/sharedStrings.xml><?xml version="1.0" encoding="utf-8"?>
<sst xmlns="http://schemas.openxmlformats.org/spreadsheetml/2006/main" count="76" uniqueCount="27">
  <si>
    <t>l.p.</t>
  </si>
  <si>
    <t>Program/Akcja</t>
  </si>
  <si>
    <t>Nazwa szkolenia</t>
  </si>
  <si>
    <t>Data rozpoczęcia szkolenia</t>
  </si>
  <si>
    <t>Data zakończenia szkolenia</t>
  </si>
  <si>
    <t>Liczba uczestników</t>
  </si>
  <si>
    <t>Liczba trenerów</t>
  </si>
  <si>
    <t>Razem uczestników</t>
  </si>
  <si>
    <t>Liczba noclegów</t>
  </si>
  <si>
    <t>miejsce w pokoju 1 osobowym
część hotelowa</t>
  </si>
  <si>
    <t xml:space="preserve">miejsce w pokoju 2-4 osobowym 
część hotelowa </t>
  </si>
  <si>
    <t>liczba śniadań</t>
  </si>
  <si>
    <t>liczba obiadów</t>
  </si>
  <si>
    <t>liczba kolacji</t>
  </si>
  <si>
    <t>liczba przerw kawowych</t>
  </si>
  <si>
    <t xml:space="preserve"> Sala konferencyjna na 20 osób (pełne doby)</t>
  </si>
  <si>
    <t>Teatr/muzeum/instytucja kultury (bilety wstępu)</t>
  </si>
  <si>
    <t>E+KA1 EVS</t>
  </si>
  <si>
    <t>Szkolenie ewaluacji pośredniej</t>
  </si>
  <si>
    <t>do ustalenia</t>
  </si>
  <si>
    <t>RAZEM</t>
  </si>
  <si>
    <t>INFORMACJE DODATKOWE:</t>
  </si>
  <si>
    <t>Szkolenie rozpoczyna się kolacją 1 dnia; kończy śniadaniem ostatniego dnia.</t>
  </si>
  <si>
    <t>Wyżywienie: śniadanie, obiad, kolacja, 2x przerwa kawowa</t>
  </si>
  <si>
    <t>Terminarz szkoleń i zapotrzebowanie</t>
  </si>
  <si>
    <t>ksero liczba stron</t>
  </si>
  <si>
    <t xml:space="preserve">                                           Załacznik nr 1a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</si>
</sst>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Q23" sqref="Q23"/>
    </sheetView>
  </sheetViews>
  <sheetFormatPr defaultRowHeight="15" x14ac:dyDescent="0.25"/>
  <cols>
    <col min="1" max="1" width="5.42578125" customWidth="1"/>
    <col min="2" max="2" width="14.28515625" customWidth="1"/>
    <col min="3" max="3" width="32.5703125" customWidth="1"/>
    <col min="4" max="4" width="14.7109375" customWidth="1"/>
    <col min="5" max="5" width="13" customWidth="1"/>
    <col min="6" max="6" width="8.140625" customWidth="1"/>
    <col min="7" max="7" width="7.42578125" customWidth="1"/>
    <col min="8" max="8" width="7.85546875" customWidth="1"/>
    <col min="9" max="9" width="13.5703125" bestFit="1" customWidth="1"/>
    <col min="10" max="10" width="9.5703125" bestFit="1" customWidth="1"/>
    <col min="11" max="11" width="8.7109375" bestFit="1" customWidth="1"/>
  </cols>
  <sheetData>
    <row r="1" spans="1:18" x14ac:dyDescent="0.25">
      <c r="A1" t="s">
        <v>24</v>
      </c>
      <c r="N1" t="s">
        <v>26</v>
      </c>
    </row>
    <row r="2" spans="1:18" s="2" customFormat="1" ht="72" x14ac:dyDescent="0.2">
      <c r="A2" s="10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25</v>
      </c>
    </row>
    <row r="3" spans="1:18" x14ac:dyDescent="0.25">
      <c r="A3" s="8">
        <v>1</v>
      </c>
      <c r="B3" s="3" t="s">
        <v>17</v>
      </c>
      <c r="C3" s="3" t="s">
        <v>18</v>
      </c>
      <c r="D3" s="4">
        <v>43108</v>
      </c>
      <c r="E3" s="4">
        <v>43113</v>
      </c>
      <c r="F3" s="3">
        <v>20</v>
      </c>
      <c r="G3" s="3">
        <v>2</v>
      </c>
      <c r="H3" s="3">
        <v>22</v>
      </c>
      <c r="I3" s="3">
        <v>5</v>
      </c>
      <c r="J3" s="3">
        <v>10</v>
      </c>
      <c r="K3" s="3">
        <f>F3*I3</f>
        <v>100</v>
      </c>
      <c r="L3" s="3">
        <f>H3*5</f>
        <v>110</v>
      </c>
      <c r="M3" s="3">
        <f>H3*4</f>
        <v>88</v>
      </c>
      <c r="N3" s="3">
        <f>H3*5</f>
        <v>110</v>
      </c>
      <c r="O3" s="3">
        <f>H3*8</f>
        <v>176</v>
      </c>
      <c r="P3" s="3">
        <v>4</v>
      </c>
      <c r="Q3" s="3">
        <v>22</v>
      </c>
      <c r="R3" s="3">
        <v>22</v>
      </c>
    </row>
    <row r="4" spans="1:18" x14ac:dyDescent="0.25">
      <c r="A4" s="8">
        <v>2</v>
      </c>
      <c r="B4" s="3" t="s">
        <v>17</v>
      </c>
      <c r="C4" s="3" t="s">
        <v>18</v>
      </c>
      <c r="D4" s="4">
        <v>43115</v>
      </c>
      <c r="E4" s="4">
        <v>43120</v>
      </c>
      <c r="F4" s="3">
        <v>20</v>
      </c>
      <c r="G4" s="3">
        <v>2</v>
      </c>
      <c r="H4" s="3">
        <v>22</v>
      </c>
      <c r="I4" s="3">
        <v>5</v>
      </c>
      <c r="J4" s="3">
        <v>10</v>
      </c>
      <c r="K4" s="3">
        <f t="shared" ref="K4:K26" si="0">F4*I4</f>
        <v>100</v>
      </c>
      <c r="L4" s="3">
        <f t="shared" ref="L4:L27" si="1">H4*5</f>
        <v>110</v>
      </c>
      <c r="M4" s="3">
        <f t="shared" ref="M4:M26" si="2">H4*4</f>
        <v>88</v>
      </c>
      <c r="N4" s="3">
        <f t="shared" ref="N4:N27" si="3">H4*5</f>
        <v>110</v>
      </c>
      <c r="O4" s="3">
        <f t="shared" ref="O4:O27" si="4">H4*8</f>
        <v>176</v>
      </c>
      <c r="P4" s="3">
        <v>4</v>
      </c>
      <c r="Q4" s="3">
        <v>22</v>
      </c>
      <c r="R4" s="3">
        <v>22</v>
      </c>
    </row>
    <row r="5" spans="1:18" x14ac:dyDescent="0.25">
      <c r="A5" s="8">
        <v>3</v>
      </c>
      <c r="B5" s="3" t="s">
        <v>17</v>
      </c>
      <c r="C5" s="3" t="s">
        <v>18</v>
      </c>
      <c r="D5" s="4">
        <v>43122</v>
      </c>
      <c r="E5" s="4">
        <v>43127</v>
      </c>
      <c r="F5" s="3">
        <v>20</v>
      </c>
      <c r="G5" s="3">
        <v>2</v>
      </c>
      <c r="H5" s="3">
        <v>22</v>
      </c>
      <c r="I5" s="3">
        <v>5</v>
      </c>
      <c r="J5" s="3">
        <v>10</v>
      </c>
      <c r="K5" s="3">
        <f t="shared" si="0"/>
        <v>100</v>
      </c>
      <c r="L5" s="3">
        <f t="shared" si="1"/>
        <v>110</v>
      </c>
      <c r="M5" s="3">
        <f t="shared" si="2"/>
        <v>88</v>
      </c>
      <c r="N5" s="3">
        <f t="shared" si="3"/>
        <v>110</v>
      </c>
      <c r="O5" s="3">
        <f t="shared" si="4"/>
        <v>176</v>
      </c>
      <c r="P5" s="3">
        <v>4</v>
      </c>
      <c r="Q5" s="3">
        <v>22</v>
      </c>
      <c r="R5" s="3">
        <v>22</v>
      </c>
    </row>
    <row r="6" spans="1:18" x14ac:dyDescent="0.25">
      <c r="A6" s="8">
        <v>4</v>
      </c>
      <c r="B6" s="3" t="s">
        <v>17</v>
      </c>
      <c r="C6" s="3" t="s">
        <v>18</v>
      </c>
      <c r="D6" s="4">
        <v>43129</v>
      </c>
      <c r="E6" s="4">
        <v>43134</v>
      </c>
      <c r="F6" s="3">
        <v>20</v>
      </c>
      <c r="G6" s="3">
        <v>2</v>
      </c>
      <c r="H6" s="3">
        <v>22</v>
      </c>
      <c r="I6" s="3">
        <v>5</v>
      </c>
      <c r="J6" s="3">
        <v>10</v>
      </c>
      <c r="K6" s="3">
        <f t="shared" si="0"/>
        <v>100</v>
      </c>
      <c r="L6" s="3">
        <f t="shared" si="1"/>
        <v>110</v>
      </c>
      <c r="M6" s="3">
        <f t="shared" si="2"/>
        <v>88</v>
      </c>
      <c r="N6" s="3">
        <f t="shared" si="3"/>
        <v>110</v>
      </c>
      <c r="O6" s="3">
        <f t="shared" si="4"/>
        <v>176</v>
      </c>
      <c r="P6" s="3">
        <v>4</v>
      </c>
      <c r="Q6" s="3">
        <v>22</v>
      </c>
      <c r="R6" s="3">
        <v>22</v>
      </c>
    </row>
    <row r="7" spans="1:18" x14ac:dyDescent="0.25">
      <c r="A7" s="8">
        <v>5</v>
      </c>
      <c r="B7" s="3" t="s">
        <v>17</v>
      </c>
      <c r="C7" s="3" t="s">
        <v>18</v>
      </c>
      <c r="D7" s="4">
        <v>43136</v>
      </c>
      <c r="E7" s="4">
        <v>43141</v>
      </c>
      <c r="F7" s="3">
        <v>20</v>
      </c>
      <c r="G7" s="3">
        <v>2</v>
      </c>
      <c r="H7" s="3">
        <v>22</v>
      </c>
      <c r="I7" s="3">
        <v>5</v>
      </c>
      <c r="J7" s="3">
        <v>10</v>
      </c>
      <c r="K7" s="3">
        <f t="shared" si="0"/>
        <v>100</v>
      </c>
      <c r="L7" s="3">
        <f t="shared" si="1"/>
        <v>110</v>
      </c>
      <c r="M7" s="3">
        <f t="shared" si="2"/>
        <v>88</v>
      </c>
      <c r="N7" s="3">
        <f t="shared" si="3"/>
        <v>110</v>
      </c>
      <c r="O7" s="3">
        <f t="shared" si="4"/>
        <v>176</v>
      </c>
      <c r="P7" s="3">
        <v>4</v>
      </c>
      <c r="Q7" s="3">
        <v>22</v>
      </c>
      <c r="R7" s="3">
        <v>22</v>
      </c>
    </row>
    <row r="8" spans="1:18" x14ac:dyDescent="0.25">
      <c r="A8" s="8">
        <v>6</v>
      </c>
      <c r="B8" s="3" t="s">
        <v>17</v>
      </c>
      <c r="C8" s="3" t="s">
        <v>18</v>
      </c>
      <c r="D8" s="4">
        <v>43143</v>
      </c>
      <c r="E8" s="4">
        <v>43148</v>
      </c>
      <c r="F8" s="3">
        <v>20</v>
      </c>
      <c r="G8" s="3">
        <v>2</v>
      </c>
      <c r="H8" s="3">
        <v>22</v>
      </c>
      <c r="I8" s="3">
        <v>5</v>
      </c>
      <c r="J8" s="3">
        <v>10</v>
      </c>
      <c r="K8" s="3">
        <f t="shared" si="0"/>
        <v>100</v>
      </c>
      <c r="L8" s="3">
        <f t="shared" si="1"/>
        <v>110</v>
      </c>
      <c r="M8" s="3">
        <f t="shared" si="2"/>
        <v>88</v>
      </c>
      <c r="N8" s="3">
        <f t="shared" si="3"/>
        <v>110</v>
      </c>
      <c r="O8" s="3">
        <f t="shared" si="4"/>
        <v>176</v>
      </c>
      <c r="P8" s="3">
        <v>4</v>
      </c>
      <c r="Q8" s="3">
        <v>22</v>
      </c>
      <c r="R8" s="3">
        <v>22</v>
      </c>
    </row>
    <row r="9" spans="1:18" x14ac:dyDescent="0.25">
      <c r="A9" s="8">
        <v>7</v>
      </c>
      <c r="B9" s="3" t="s">
        <v>17</v>
      </c>
      <c r="C9" s="3" t="s">
        <v>18</v>
      </c>
      <c r="D9" s="4">
        <v>43150</v>
      </c>
      <c r="E9" s="4">
        <v>43155</v>
      </c>
      <c r="F9" s="3">
        <v>20</v>
      </c>
      <c r="G9" s="3">
        <v>2</v>
      </c>
      <c r="H9" s="3">
        <v>22</v>
      </c>
      <c r="I9" s="3">
        <v>5</v>
      </c>
      <c r="J9" s="3">
        <v>10</v>
      </c>
      <c r="K9" s="3">
        <f t="shared" si="0"/>
        <v>100</v>
      </c>
      <c r="L9" s="3">
        <f t="shared" si="1"/>
        <v>110</v>
      </c>
      <c r="M9" s="3">
        <f t="shared" si="2"/>
        <v>88</v>
      </c>
      <c r="N9" s="3">
        <f t="shared" si="3"/>
        <v>110</v>
      </c>
      <c r="O9" s="3">
        <f t="shared" si="4"/>
        <v>176</v>
      </c>
      <c r="P9" s="3">
        <v>4</v>
      </c>
      <c r="Q9" s="3">
        <v>22</v>
      </c>
      <c r="R9" s="3">
        <v>22</v>
      </c>
    </row>
    <row r="10" spans="1:18" x14ac:dyDescent="0.25">
      <c r="A10" s="8">
        <v>8</v>
      </c>
      <c r="B10" s="3" t="s">
        <v>17</v>
      </c>
      <c r="C10" s="3" t="s">
        <v>18</v>
      </c>
      <c r="D10" s="4">
        <v>43157</v>
      </c>
      <c r="E10" s="4">
        <v>43162</v>
      </c>
      <c r="F10" s="3">
        <v>20</v>
      </c>
      <c r="G10" s="3">
        <v>2</v>
      </c>
      <c r="H10" s="3">
        <v>22</v>
      </c>
      <c r="I10" s="3">
        <v>5</v>
      </c>
      <c r="J10" s="3">
        <v>10</v>
      </c>
      <c r="K10" s="3">
        <f t="shared" si="0"/>
        <v>100</v>
      </c>
      <c r="L10" s="3">
        <f t="shared" si="1"/>
        <v>110</v>
      </c>
      <c r="M10" s="3">
        <f t="shared" si="2"/>
        <v>88</v>
      </c>
      <c r="N10" s="3">
        <f t="shared" si="3"/>
        <v>110</v>
      </c>
      <c r="O10" s="3">
        <f t="shared" si="4"/>
        <v>176</v>
      </c>
      <c r="P10" s="3">
        <v>4</v>
      </c>
      <c r="Q10" s="3">
        <v>22</v>
      </c>
      <c r="R10" s="3">
        <v>22</v>
      </c>
    </row>
    <row r="11" spans="1:18" x14ac:dyDescent="0.25">
      <c r="A11" s="8">
        <v>9</v>
      </c>
      <c r="B11" s="3" t="s">
        <v>17</v>
      </c>
      <c r="C11" s="3" t="s">
        <v>18</v>
      </c>
      <c r="D11" s="4">
        <v>43164</v>
      </c>
      <c r="E11" s="4">
        <v>43169</v>
      </c>
      <c r="F11" s="3">
        <v>20</v>
      </c>
      <c r="G11" s="3">
        <v>2</v>
      </c>
      <c r="H11" s="3">
        <v>22</v>
      </c>
      <c r="I11" s="3">
        <v>5</v>
      </c>
      <c r="J11" s="3">
        <v>10</v>
      </c>
      <c r="K11" s="3">
        <f t="shared" si="0"/>
        <v>100</v>
      </c>
      <c r="L11" s="3">
        <f t="shared" si="1"/>
        <v>110</v>
      </c>
      <c r="M11" s="3">
        <f t="shared" si="2"/>
        <v>88</v>
      </c>
      <c r="N11" s="3">
        <f t="shared" si="3"/>
        <v>110</v>
      </c>
      <c r="O11" s="3">
        <f t="shared" si="4"/>
        <v>176</v>
      </c>
      <c r="P11" s="3">
        <v>4</v>
      </c>
      <c r="Q11" s="3">
        <v>22</v>
      </c>
      <c r="R11" s="3">
        <v>22</v>
      </c>
    </row>
    <row r="12" spans="1:18" x14ac:dyDescent="0.25">
      <c r="A12" s="8">
        <v>10</v>
      </c>
      <c r="B12" s="3" t="s">
        <v>17</v>
      </c>
      <c r="C12" s="3" t="s">
        <v>18</v>
      </c>
      <c r="D12" s="4">
        <v>43171</v>
      </c>
      <c r="E12" s="4">
        <v>43176</v>
      </c>
      <c r="F12" s="3">
        <v>20</v>
      </c>
      <c r="G12" s="3">
        <v>2</v>
      </c>
      <c r="H12" s="3">
        <v>22</v>
      </c>
      <c r="I12" s="3">
        <v>5</v>
      </c>
      <c r="J12" s="3">
        <v>10</v>
      </c>
      <c r="K12" s="3">
        <f t="shared" si="0"/>
        <v>100</v>
      </c>
      <c r="L12" s="3">
        <f t="shared" si="1"/>
        <v>110</v>
      </c>
      <c r="M12" s="3">
        <f t="shared" si="2"/>
        <v>88</v>
      </c>
      <c r="N12" s="3">
        <f t="shared" si="3"/>
        <v>110</v>
      </c>
      <c r="O12" s="3">
        <f t="shared" si="4"/>
        <v>176</v>
      </c>
      <c r="P12" s="3">
        <v>4</v>
      </c>
      <c r="Q12" s="3">
        <v>22</v>
      </c>
      <c r="R12" s="3">
        <v>22</v>
      </c>
    </row>
    <row r="13" spans="1:18" x14ac:dyDescent="0.25">
      <c r="A13" s="8">
        <v>11</v>
      </c>
      <c r="B13" s="3" t="s">
        <v>17</v>
      </c>
      <c r="C13" s="3" t="s">
        <v>18</v>
      </c>
      <c r="D13" s="4">
        <v>43178</v>
      </c>
      <c r="E13" s="4">
        <v>43183</v>
      </c>
      <c r="F13" s="3">
        <v>20</v>
      </c>
      <c r="G13" s="3">
        <v>2</v>
      </c>
      <c r="H13" s="3">
        <v>22</v>
      </c>
      <c r="I13" s="3">
        <v>5</v>
      </c>
      <c r="J13" s="3">
        <v>10</v>
      </c>
      <c r="K13" s="3">
        <f t="shared" si="0"/>
        <v>100</v>
      </c>
      <c r="L13" s="3">
        <f t="shared" si="1"/>
        <v>110</v>
      </c>
      <c r="M13" s="3">
        <f t="shared" si="2"/>
        <v>88</v>
      </c>
      <c r="N13" s="3">
        <f t="shared" si="3"/>
        <v>110</v>
      </c>
      <c r="O13" s="3">
        <f t="shared" si="4"/>
        <v>176</v>
      </c>
      <c r="P13" s="3">
        <v>4</v>
      </c>
      <c r="Q13" s="3">
        <v>22</v>
      </c>
      <c r="R13" s="3">
        <v>22</v>
      </c>
    </row>
    <row r="14" spans="1:18" x14ac:dyDescent="0.25">
      <c r="A14" s="8">
        <v>12</v>
      </c>
      <c r="B14" s="3" t="s">
        <v>17</v>
      </c>
      <c r="C14" s="3" t="s">
        <v>18</v>
      </c>
      <c r="D14" s="4">
        <v>43185</v>
      </c>
      <c r="E14" s="4">
        <v>43191</v>
      </c>
      <c r="F14" s="3">
        <v>20</v>
      </c>
      <c r="G14" s="3">
        <v>2</v>
      </c>
      <c r="H14" s="3">
        <v>22</v>
      </c>
      <c r="I14" s="3">
        <v>5</v>
      </c>
      <c r="J14" s="3">
        <v>10</v>
      </c>
      <c r="K14" s="3">
        <f t="shared" si="0"/>
        <v>100</v>
      </c>
      <c r="L14" s="3">
        <f t="shared" si="1"/>
        <v>110</v>
      </c>
      <c r="M14" s="3">
        <f t="shared" si="2"/>
        <v>88</v>
      </c>
      <c r="N14" s="3">
        <f t="shared" si="3"/>
        <v>110</v>
      </c>
      <c r="O14" s="3">
        <f t="shared" si="4"/>
        <v>176</v>
      </c>
      <c r="P14" s="3">
        <v>4</v>
      </c>
      <c r="Q14" s="3">
        <v>22</v>
      </c>
      <c r="R14" s="3">
        <v>22</v>
      </c>
    </row>
    <row r="15" spans="1:18" x14ac:dyDescent="0.25">
      <c r="A15" s="8">
        <v>13</v>
      </c>
      <c r="B15" s="3" t="s">
        <v>17</v>
      </c>
      <c r="C15" s="3" t="s">
        <v>18</v>
      </c>
      <c r="D15" s="4">
        <v>43199</v>
      </c>
      <c r="E15" s="4">
        <v>43204</v>
      </c>
      <c r="F15" s="3">
        <v>20</v>
      </c>
      <c r="G15" s="3">
        <v>2</v>
      </c>
      <c r="H15" s="3">
        <v>22</v>
      </c>
      <c r="I15" s="3">
        <v>5</v>
      </c>
      <c r="J15" s="3">
        <v>10</v>
      </c>
      <c r="K15" s="3">
        <f t="shared" si="0"/>
        <v>100</v>
      </c>
      <c r="L15" s="3">
        <f t="shared" si="1"/>
        <v>110</v>
      </c>
      <c r="M15" s="3">
        <f t="shared" si="2"/>
        <v>88</v>
      </c>
      <c r="N15" s="3">
        <f t="shared" si="3"/>
        <v>110</v>
      </c>
      <c r="O15" s="3">
        <f t="shared" si="4"/>
        <v>176</v>
      </c>
      <c r="P15" s="3">
        <v>4</v>
      </c>
      <c r="Q15" s="3">
        <v>22</v>
      </c>
      <c r="R15" s="3">
        <v>22</v>
      </c>
    </row>
    <row r="16" spans="1:18" x14ac:dyDescent="0.25">
      <c r="A16" s="8">
        <v>14</v>
      </c>
      <c r="B16" s="3" t="s">
        <v>17</v>
      </c>
      <c r="C16" s="3" t="s">
        <v>18</v>
      </c>
      <c r="D16" s="4">
        <v>43206</v>
      </c>
      <c r="E16" s="4">
        <v>43211</v>
      </c>
      <c r="F16" s="3">
        <v>20</v>
      </c>
      <c r="G16" s="3">
        <v>2</v>
      </c>
      <c r="H16" s="3">
        <v>22</v>
      </c>
      <c r="I16" s="3">
        <v>5</v>
      </c>
      <c r="J16" s="3">
        <v>10</v>
      </c>
      <c r="K16" s="3">
        <f t="shared" si="0"/>
        <v>100</v>
      </c>
      <c r="L16" s="3">
        <f t="shared" si="1"/>
        <v>110</v>
      </c>
      <c r="M16" s="3">
        <f t="shared" si="2"/>
        <v>88</v>
      </c>
      <c r="N16" s="3">
        <f t="shared" si="3"/>
        <v>110</v>
      </c>
      <c r="O16" s="3">
        <f t="shared" si="4"/>
        <v>176</v>
      </c>
      <c r="P16" s="3">
        <v>4</v>
      </c>
      <c r="Q16" s="3">
        <v>22</v>
      </c>
      <c r="R16" s="3">
        <v>22</v>
      </c>
    </row>
    <row r="17" spans="1:18" x14ac:dyDescent="0.25">
      <c r="A17" s="8">
        <v>15</v>
      </c>
      <c r="B17" s="3" t="s">
        <v>17</v>
      </c>
      <c r="C17" s="3" t="s">
        <v>18</v>
      </c>
      <c r="D17" s="4">
        <v>43213</v>
      </c>
      <c r="E17" s="4">
        <v>43218</v>
      </c>
      <c r="F17" s="3">
        <v>20</v>
      </c>
      <c r="G17" s="3">
        <v>2</v>
      </c>
      <c r="H17" s="3">
        <v>22</v>
      </c>
      <c r="I17" s="3">
        <v>5</v>
      </c>
      <c r="J17" s="3">
        <v>10</v>
      </c>
      <c r="K17" s="3">
        <f t="shared" si="0"/>
        <v>100</v>
      </c>
      <c r="L17" s="3">
        <f t="shared" si="1"/>
        <v>110</v>
      </c>
      <c r="M17" s="3">
        <f t="shared" si="2"/>
        <v>88</v>
      </c>
      <c r="N17" s="3">
        <f t="shared" si="3"/>
        <v>110</v>
      </c>
      <c r="O17" s="3">
        <f t="shared" si="4"/>
        <v>176</v>
      </c>
      <c r="P17" s="3">
        <v>4</v>
      </c>
      <c r="Q17" s="3">
        <v>22</v>
      </c>
      <c r="R17" s="3">
        <v>22</v>
      </c>
    </row>
    <row r="18" spans="1:18" x14ac:dyDescent="0.25">
      <c r="A18" s="8">
        <v>16</v>
      </c>
      <c r="B18" s="3" t="s">
        <v>17</v>
      </c>
      <c r="C18" s="3" t="s">
        <v>18</v>
      </c>
      <c r="D18" s="4">
        <v>43227</v>
      </c>
      <c r="E18" s="4">
        <v>43232</v>
      </c>
      <c r="F18" s="3">
        <v>20</v>
      </c>
      <c r="G18" s="3">
        <v>2</v>
      </c>
      <c r="H18" s="3">
        <v>22</v>
      </c>
      <c r="I18" s="3">
        <v>5</v>
      </c>
      <c r="J18" s="3">
        <v>10</v>
      </c>
      <c r="K18" s="3">
        <f t="shared" si="0"/>
        <v>100</v>
      </c>
      <c r="L18" s="3">
        <f t="shared" si="1"/>
        <v>110</v>
      </c>
      <c r="M18" s="3">
        <f t="shared" si="2"/>
        <v>88</v>
      </c>
      <c r="N18" s="3">
        <f t="shared" si="3"/>
        <v>110</v>
      </c>
      <c r="O18" s="3">
        <f t="shared" si="4"/>
        <v>176</v>
      </c>
      <c r="P18" s="3">
        <v>4</v>
      </c>
      <c r="Q18" s="3">
        <v>22</v>
      </c>
      <c r="R18" s="3">
        <v>22</v>
      </c>
    </row>
    <row r="19" spans="1:18" x14ac:dyDescent="0.25">
      <c r="A19" s="8">
        <v>17</v>
      </c>
      <c r="B19" s="3" t="s">
        <v>17</v>
      </c>
      <c r="C19" s="3" t="s">
        <v>18</v>
      </c>
      <c r="D19" s="4">
        <v>43234</v>
      </c>
      <c r="E19" s="4">
        <v>43239</v>
      </c>
      <c r="F19" s="3">
        <v>20</v>
      </c>
      <c r="G19" s="3">
        <v>2</v>
      </c>
      <c r="H19" s="3">
        <v>22</v>
      </c>
      <c r="I19" s="3">
        <v>5</v>
      </c>
      <c r="J19" s="3">
        <v>10</v>
      </c>
      <c r="K19" s="3">
        <f t="shared" si="0"/>
        <v>100</v>
      </c>
      <c r="L19" s="3">
        <f t="shared" si="1"/>
        <v>110</v>
      </c>
      <c r="M19" s="3">
        <f t="shared" si="2"/>
        <v>88</v>
      </c>
      <c r="N19" s="3">
        <f t="shared" si="3"/>
        <v>110</v>
      </c>
      <c r="O19" s="3">
        <f t="shared" si="4"/>
        <v>176</v>
      </c>
      <c r="P19" s="3">
        <v>4</v>
      </c>
      <c r="Q19" s="3">
        <v>22</v>
      </c>
      <c r="R19" s="3">
        <v>22</v>
      </c>
    </row>
    <row r="20" spans="1:18" x14ac:dyDescent="0.25">
      <c r="A20" s="8">
        <v>18</v>
      </c>
      <c r="B20" s="3" t="s">
        <v>17</v>
      </c>
      <c r="C20" s="3" t="s">
        <v>18</v>
      </c>
      <c r="D20" s="4">
        <v>43248</v>
      </c>
      <c r="E20" s="4">
        <v>43253</v>
      </c>
      <c r="F20" s="3">
        <v>20</v>
      </c>
      <c r="G20" s="3">
        <v>2</v>
      </c>
      <c r="H20" s="3">
        <v>22</v>
      </c>
      <c r="I20" s="3">
        <v>5</v>
      </c>
      <c r="J20" s="3">
        <v>10</v>
      </c>
      <c r="K20" s="3">
        <f t="shared" si="0"/>
        <v>100</v>
      </c>
      <c r="L20" s="3">
        <f t="shared" si="1"/>
        <v>110</v>
      </c>
      <c r="M20" s="3">
        <f t="shared" si="2"/>
        <v>88</v>
      </c>
      <c r="N20" s="3">
        <f t="shared" si="3"/>
        <v>110</v>
      </c>
      <c r="O20" s="3">
        <f t="shared" si="4"/>
        <v>176</v>
      </c>
      <c r="P20" s="3">
        <v>4</v>
      </c>
      <c r="Q20" s="3">
        <v>22</v>
      </c>
      <c r="R20" s="3">
        <v>22</v>
      </c>
    </row>
    <row r="21" spans="1:18" x14ac:dyDescent="0.25">
      <c r="A21" s="8">
        <v>19</v>
      </c>
      <c r="B21" s="3" t="s">
        <v>17</v>
      </c>
      <c r="C21" s="3" t="s">
        <v>18</v>
      </c>
      <c r="D21" s="4">
        <v>43269</v>
      </c>
      <c r="E21" s="4">
        <v>43274</v>
      </c>
      <c r="F21" s="3">
        <v>20</v>
      </c>
      <c r="G21" s="3">
        <v>2</v>
      </c>
      <c r="H21" s="3">
        <v>22</v>
      </c>
      <c r="I21" s="3">
        <v>5</v>
      </c>
      <c r="J21" s="3">
        <v>10</v>
      </c>
      <c r="K21" s="3">
        <f t="shared" si="0"/>
        <v>100</v>
      </c>
      <c r="L21" s="3">
        <f t="shared" si="1"/>
        <v>110</v>
      </c>
      <c r="M21" s="3">
        <f t="shared" si="2"/>
        <v>88</v>
      </c>
      <c r="N21" s="3">
        <f t="shared" si="3"/>
        <v>110</v>
      </c>
      <c r="O21" s="3">
        <f t="shared" si="4"/>
        <v>176</v>
      </c>
      <c r="P21" s="3">
        <v>4</v>
      </c>
      <c r="Q21" s="3">
        <v>22</v>
      </c>
      <c r="R21" s="3">
        <v>22</v>
      </c>
    </row>
    <row r="22" spans="1:18" x14ac:dyDescent="0.25">
      <c r="A22" s="8">
        <v>20</v>
      </c>
      <c r="B22" s="3" t="s">
        <v>17</v>
      </c>
      <c r="C22" s="3" t="s">
        <v>18</v>
      </c>
      <c r="D22" s="4">
        <v>43283</v>
      </c>
      <c r="E22" s="4">
        <v>43288</v>
      </c>
      <c r="F22" s="3">
        <v>20</v>
      </c>
      <c r="G22" s="3">
        <v>2</v>
      </c>
      <c r="H22" s="3">
        <v>22</v>
      </c>
      <c r="I22" s="3">
        <v>5</v>
      </c>
      <c r="J22" s="3">
        <v>10</v>
      </c>
      <c r="K22" s="3">
        <f t="shared" si="0"/>
        <v>100</v>
      </c>
      <c r="L22" s="3">
        <f t="shared" si="1"/>
        <v>110</v>
      </c>
      <c r="M22" s="3">
        <f t="shared" si="2"/>
        <v>88</v>
      </c>
      <c r="N22" s="3">
        <f t="shared" si="3"/>
        <v>110</v>
      </c>
      <c r="O22" s="3">
        <f t="shared" si="4"/>
        <v>176</v>
      </c>
      <c r="P22" s="3">
        <v>4</v>
      </c>
      <c r="Q22" s="3">
        <v>22</v>
      </c>
      <c r="R22" s="3">
        <v>22</v>
      </c>
    </row>
    <row r="23" spans="1:18" x14ac:dyDescent="0.25">
      <c r="A23" s="8">
        <v>21</v>
      </c>
      <c r="B23" s="3" t="s">
        <v>17</v>
      </c>
      <c r="C23" s="3" t="s">
        <v>18</v>
      </c>
      <c r="D23" s="4">
        <v>43332</v>
      </c>
      <c r="E23" s="4">
        <v>43337</v>
      </c>
      <c r="F23" s="3">
        <v>20</v>
      </c>
      <c r="G23" s="3">
        <v>2</v>
      </c>
      <c r="H23" s="3">
        <v>22</v>
      </c>
      <c r="I23" s="3">
        <v>5</v>
      </c>
      <c r="J23" s="3">
        <v>10</v>
      </c>
      <c r="K23" s="3">
        <f t="shared" si="0"/>
        <v>100</v>
      </c>
      <c r="L23" s="3">
        <f t="shared" si="1"/>
        <v>110</v>
      </c>
      <c r="M23" s="3">
        <f t="shared" si="2"/>
        <v>88</v>
      </c>
      <c r="N23" s="3">
        <f t="shared" si="3"/>
        <v>110</v>
      </c>
      <c r="O23" s="3">
        <f t="shared" si="4"/>
        <v>176</v>
      </c>
      <c r="P23" s="3">
        <v>4</v>
      </c>
      <c r="Q23" s="3">
        <v>22</v>
      </c>
      <c r="R23" s="3">
        <v>22</v>
      </c>
    </row>
    <row r="24" spans="1:18" x14ac:dyDescent="0.25">
      <c r="A24" s="8">
        <v>22</v>
      </c>
      <c r="B24" s="3" t="s">
        <v>17</v>
      </c>
      <c r="C24" s="3" t="s">
        <v>18</v>
      </c>
      <c r="D24" s="4">
        <v>43353</v>
      </c>
      <c r="E24" s="4">
        <v>43358</v>
      </c>
      <c r="F24" s="3">
        <v>20</v>
      </c>
      <c r="G24" s="3">
        <v>2</v>
      </c>
      <c r="H24" s="3">
        <v>22</v>
      </c>
      <c r="I24" s="3">
        <v>5</v>
      </c>
      <c r="J24" s="3">
        <v>10</v>
      </c>
      <c r="K24" s="3">
        <f t="shared" si="0"/>
        <v>100</v>
      </c>
      <c r="L24" s="3">
        <f t="shared" si="1"/>
        <v>110</v>
      </c>
      <c r="M24" s="3">
        <f t="shared" si="2"/>
        <v>88</v>
      </c>
      <c r="N24" s="3">
        <f t="shared" si="3"/>
        <v>110</v>
      </c>
      <c r="O24" s="3">
        <f t="shared" si="4"/>
        <v>176</v>
      </c>
      <c r="P24" s="3">
        <v>4</v>
      </c>
      <c r="Q24" s="3">
        <v>22</v>
      </c>
      <c r="R24" s="3">
        <v>22</v>
      </c>
    </row>
    <row r="25" spans="1:18" x14ac:dyDescent="0.25">
      <c r="A25" s="8">
        <v>23</v>
      </c>
      <c r="B25" s="3" t="s">
        <v>17</v>
      </c>
      <c r="C25" s="3" t="s">
        <v>18</v>
      </c>
      <c r="D25" s="4">
        <v>43409</v>
      </c>
      <c r="E25" s="4">
        <v>43414</v>
      </c>
      <c r="F25" s="3">
        <v>20</v>
      </c>
      <c r="G25" s="3">
        <v>2</v>
      </c>
      <c r="H25" s="3">
        <v>22</v>
      </c>
      <c r="I25" s="3">
        <v>5</v>
      </c>
      <c r="J25" s="3">
        <v>10</v>
      </c>
      <c r="K25" s="3">
        <f t="shared" si="0"/>
        <v>100</v>
      </c>
      <c r="L25" s="3">
        <f t="shared" si="1"/>
        <v>110</v>
      </c>
      <c r="M25" s="3">
        <f t="shared" si="2"/>
        <v>88</v>
      </c>
      <c r="N25" s="3">
        <f t="shared" si="3"/>
        <v>110</v>
      </c>
      <c r="O25" s="3">
        <f t="shared" si="4"/>
        <v>176</v>
      </c>
      <c r="P25" s="3">
        <v>4</v>
      </c>
      <c r="Q25" s="3">
        <v>22</v>
      </c>
      <c r="R25" s="3">
        <v>22</v>
      </c>
    </row>
    <row r="26" spans="1:18" x14ac:dyDescent="0.25">
      <c r="A26" s="8">
        <v>24</v>
      </c>
      <c r="B26" s="3" t="s">
        <v>17</v>
      </c>
      <c r="C26" s="3" t="s">
        <v>18</v>
      </c>
      <c r="D26" s="4">
        <v>43437</v>
      </c>
      <c r="E26" s="4">
        <v>43442</v>
      </c>
      <c r="F26" s="3">
        <v>20</v>
      </c>
      <c r="G26" s="3">
        <v>2</v>
      </c>
      <c r="H26" s="3">
        <v>22</v>
      </c>
      <c r="I26" s="3">
        <v>5</v>
      </c>
      <c r="J26" s="3">
        <v>10</v>
      </c>
      <c r="K26" s="3">
        <f t="shared" si="0"/>
        <v>100</v>
      </c>
      <c r="L26" s="3">
        <f t="shared" si="1"/>
        <v>110</v>
      </c>
      <c r="M26" s="3">
        <f t="shared" si="2"/>
        <v>88</v>
      </c>
      <c r="N26" s="3">
        <f t="shared" si="3"/>
        <v>110</v>
      </c>
      <c r="O26" s="3">
        <f t="shared" si="4"/>
        <v>176</v>
      </c>
      <c r="P26" s="3">
        <v>4</v>
      </c>
      <c r="Q26" s="3">
        <v>22</v>
      </c>
      <c r="R26" s="3">
        <v>22</v>
      </c>
    </row>
    <row r="27" spans="1:18" ht="15.75" thickBot="1" x14ac:dyDescent="0.3">
      <c r="A27" s="8">
        <v>25</v>
      </c>
      <c r="B27" s="3" t="s">
        <v>17</v>
      </c>
      <c r="C27" s="3" t="s">
        <v>18</v>
      </c>
      <c r="D27" s="5" t="s">
        <v>19</v>
      </c>
      <c r="E27" s="5" t="s">
        <v>19</v>
      </c>
      <c r="F27" s="3">
        <v>20</v>
      </c>
      <c r="G27" s="3">
        <v>2</v>
      </c>
      <c r="H27" s="3">
        <v>22</v>
      </c>
      <c r="I27" s="3">
        <v>5</v>
      </c>
      <c r="J27" s="3">
        <v>10</v>
      </c>
      <c r="K27" s="3">
        <f>F27*I27</f>
        <v>100</v>
      </c>
      <c r="L27" s="3">
        <f t="shared" si="1"/>
        <v>110</v>
      </c>
      <c r="M27" s="3">
        <v>88</v>
      </c>
      <c r="N27" s="3">
        <f t="shared" si="3"/>
        <v>110</v>
      </c>
      <c r="O27" s="3">
        <f t="shared" si="4"/>
        <v>176</v>
      </c>
      <c r="P27" s="3">
        <v>4</v>
      </c>
      <c r="Q27" s="3">
        <v>22</v>
      </c>
      <c r="R27" s="3">
        <v>22</v>
      </c>
    </row>
    <row r="28" spans="1:18" ht="36" customHeight="1" thickBot="1" x14ac:dyDescent="0.3">
      <c r="A28" s="6" t="s">
        <v>20</v>
      </c>
      <c r="B28" s="6"/>
      <c r="C28" s="7"/>
      <c r="D28" s="7"/>
      <c r="E28" s="7"/>
      <c r="F28" s="7"/>
      <c r="G28" s="7"/>
      <c r="H28" s="7"/>
      <c r="I28" s="9"/>
      <c r="J28" s="9">
        <f t="shared" ref="J28:R28" si="5">SUM(J3:J27)</f>
        <v>250</v>
      </c>
      <c r="K28" s="9">
        <f t="shared" si="5"/>
        <v>2500</v>
      </c>
      <c r="L28" s="9">
        <f t="shared" si="5"/>
        <v>2750</v>
      </c>
      <c r="M28" s="9">
        <f t="shared" si="5"/>
        <v>2200</v>
      </c>
      <c r="N28" s="9">
        <f t="shared" si="5"/>
        <v>2750</v>
      </c>
      <c r="O28" s="9">
        <f t="shared" si="5"/>
        <v>4400</v>
      </c>
      <c r="P28" s="9">
        <f t="shared" si="5"/>
        <v>100</v>
      </c>
      <c r="Q28" s="9">
        <f t="shared" si="5"/>
        <v>550</v>
      </c>
      <c r="R28" s="9">
        <f t="shared" si="5"/>
        <v>550</v>
      </c>
    </row>
    <row r="29" spans="1:18" x14ac:dyDescent="0.25">
      <c r="B29" s="1" t="s">
        <v>21</v>
      </c>
    </row>
    <row r="30" spans="1:18" x14ac:dyDescent="0.25">
      <c r="B30" t="s">
        <v>22</v>
      </c>
    </row>
    <row r="31" spans="1:18" x14ac:dyDescent="0.25">
      <c r="B31" t="s">
        <v>23</v>
      </c>
    </row>
  </sheetData>
  <pageMargins left="0.7" right="0.7" top="0.75" bottom="0.75" header="0.3" footer="0.3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mmiksiewicz</dc:creator>
  <cp:lastModifiedBy>Katarzyna Sobejko</cp:lastModifiedBy>
  <cp:lastPrinted>2016-11-30T15:59:27Z</cp:lastPrinted>
  <dcterms:created xsi:type="dcterms:W3CDTF">2016-11-30T15:32:39Z</dcterms:created>
  <dcterms:modified xsi:type="dcterms:W3CDTF">2017-09-27T13:31:44Z</dcterms:modified>
</cp:coreProperties>
</file>