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Zał 2A" sheetId="1" r:id="rId1"/>
    <sheet name="Zał 2B" sheetId="2" r:id="rId2"/>
  </sheets>
  <definedNames>
    <definedName name="_xlnm.Print_Area" localSheetId="0">'Zał 2A'!$A$1:$J$67</definedName>
    <definedName name="_xlnm.Print_Area" localSheetId="1">'Zał 2B'!$A$1:$J$18</definedName>
  </definedNames>
  <calcPr calcId="125725"/>
</workbook>
</file>

<file path=xl/calcChain.xml><?xml version="1.0" encoding="utf-8"?>
<calcChain xmlns="http://schemas.openxmlformats.org/spreadsheetml/2006/main">
  <c r="H60" i="1"/>
  <c r="J60"/>
  <c r="H13" i="2"/>
  <c r="J13"/>
  <c r="I13" l="1"/>
  <c r="I60" i="1"/>
</calcChain>
</file>

<file path=xl/sharedStrings.xml><?xml version="1.0" encoding="utf-8"?>
<sst xmlns="http://schemas.openxmlformats.org/spreadsheetml/2006/main" count="161" uniqueCount="85">
  <si>
    <t>Lp</t>
  </si>
  <si>
    <t>Opis artykułu i wyszczególnienie*/wymagania minimalne</t>
  </si>
  <si>
    <t>jm</t>
  </si>
  <si>
    <t xml:space="preserve">ilość </t>
  </si>
  <si>
    <t xml:space="preserve">VAT % </t>
  </si>
  <si>
    <t>cena brutto/szt.</t>
  </si>
  <si>
    <t>wartość netto</t>
  </si>
  <si>
    <t>podatek VAT</t>
  </si>
  <si>
    <t>wartość brutto</t>
  </si>
  <si>
    <t>szt.</t>
  </si>
  <si>
    <t>Razem:</t>
  </si>
  <si>
    <t>Monitor LCD, przekątna ekranu 19 cali, technologia wykonania PVA, rozdzielczość nominalna 1280x1024, minimalny kontrast 1500:1, minimalna jasność 250 cd/m2, minimalna ilość wyświetlanych kolorów 16,7 mln, wbudowane głośniki, złącze D-SUB, złącze DVI, regulacja wysokości, czarny kolor obudowy, spełniane normy jakościowe  MPR-III, TCO 2003, TUV-GS, MPR-II, ISO 13406-2, Energy Star</t>
  </si>
  <si>
    <t>Projektor wyświetlający obraz w rozdzielczości natywnej 1920x1080, minimalny kontrast 3000:1, minimalna jasność 2000 lumenów, menu wyświetlane na ekranie, funkcje zoomu, zamrożenia obrazu, ukrycia obrazu, technoligia wyświetlania DLP, minimalna moc lampy 180W, maksymalna waga 5kg.</t>
  </si>
  <si>
    <t>Projektor wyświetlający obraz w rozdzielczości natywnej 1024x768, minimalny kontrast 2500:1, minimalna jasność 3000 lumenów, menu wyświetlane do ekranie, korekcja keystone w pionie, szybkie wyłączenie, minimalna moc lampy 220 W, technologia wyświetlania DLP, waga do 1.7 kg, w zestawie torba</t>
  </si>
  <si>
    <t>Komputer przenośny, matryca o przekątnej 15.6 cala w proporcjach 16:9, nominalna roździelczość LCD nie mniejsza niż 1366x768 pikseli, procesor o wydajności nie mniejszej niż Intel  Core i5-480M, minimalna ilość pamięci RAM 4 GB, minimalna pojemność dysku twardego 500 GB, interfejs dysku SATA, minimalna prędkość obrotowa 5400 RPM, napęd optyczny  DVD+/-RW DL, zewnętrzny układ graficzny o wydajności nie mniejszej niż   ATI Mobility Radeon HD5450, komunikacja  WiFi IEEE 802.11b/g/n, LAN 100 Mbps, interfejsy  ExpressCard, minimalnie 3x USB, wbudowany mikrofon, wbudowana kamera, zainstalowany system operacyjny  Windows 7 Home Premium 64 bit, w zestawie torba 2 komorowa, maksymalna waga 2.8 kg</t>
  </si>
  <si>
    <t>Komputer przenośny, matryca o przekątnej 13.3 cala, nominalna rozdzielczość LCD nie mniejsza niż 1366x768 pikseli, procesor o wydajności nie mniejszej niż Intel Core i3-380M, minimalna ilość pamięci RAM 4 GB, minimalna pojemność dysku twardego 500 GB, interfejs dysku SATA, minimalna prędkość obrotowa 5400 RPM, czytnik kart pamięci  SD, xD, MS-Pro, MMC, Memory Stick, wbudowany modem 3G, WiFi IEEE 802.11b/g/n, LAN 1 Gbps, Bluetooth, 2 porty USB, port eSata, wbudowana kamera z mikrofonem, zainstalowany system operacyjny Windows 7 Professional 64bit, maksymalna waga 1.6 kg. w zestawie torba 2 komorowa, nagrywarka DVD-R na USB.</t>
  </si>
  <si>
    <t>Punkt dostepowy, obsługiwane standardy Standard  802.11n, 802.11g, 802.11b, minimalna moc wyjściowa 18 dBm, konfiguracja przez www, możliwość stworzenia minimum 4 niezależnych podsieci bezprzewodowych,  możliwości podłączenia zewnętrznych anten poprzez złącza SMA, obsługa szyfrowania WEP oraz WPA/WPA2, Serwer DHCP, możliwość sterowania mocą sygnału</t>
  </si>
  <si>
    <t>Telefon cyfrowy standardu Panasonic z portem DXDP - możliwość dołączenia do aparatu systemowego dodatkowego aparatu standardowego, podświetlany ekran LCD (3 linie x 24 znaki), przycisk TRANSFER (przekazywanie rozmowy do innego abonenta), przycisk HOLD do zawieszania połączenia, regulowany kontrast wyświetlacza, regulowany kąt nachylenia aparatu, współpraca z centralą Panasonic KX-TDA600</t>
  </si>
  <si>
    <t>Dysk twardy o minimalnej pojemności 500GB z interfejsem Serial ATA II 3Gb/s, minimalna prędkość obrotowa 7200RPM, 3,5 cala</t>
  </si>
  <si>
    <t>Klawiatura komputerowa, pełnowymiarowe niskoprofilowe klawisze, tradycyjny układ klawiszy, minimalna żywotność klawiszy 9 000 000 naciśnieć, kolor czarny, podłączenie przez USB, odporna na zalania, minimalna długość przewodu 1.5 m, gwarancja 3 lata</t>
  </si>
  <si>
    <t>Mysz optyczna, minimalna rozdzielczość pracy: 1600 dp; USB, profil myszki dla prawo- i leworęcznych, komunikacja z myszą przewodowa, długość przewodu minimum 1.5 m, gwarancja 3 lata.</t>
  </si>
  <si>
    <t xml:space="preserve">Tablet o przekątnej wyświetlacza nie mniejszej niż 10,1 cala, wbudowana funkcja multi-tuch, minimalna roździelczość wyświetlacza 1280x800 pikseli, 2 rdzeniowy procesor o wydajności nie mniejszej niż AMC C-60, karta graficzna o wydajności nie mniejszej niż Radeon HD 9290, minimalna ilość wbudowanej pamięci 32GB, wbudowany czytnik kart SD, MMC, wbudowany port USB 2.0, HDMI, mikrofon, obługa WiFi b/g/n, wbudoway czujnik światła, akcelerometr, zainstalowany system Windows 7 Pro, w zestawie stacja dokująca z klawiaturą oraz torba. </t>
  </si>
  <si>
    <t>Drukarka etykiet TLP 2824 Plus</t>
  </si>
  <si>
    <t>Zmienno-napięciowy uniwersalny zasilacz 90W dla komputerów przenośnych; 7 napięć: 15; 16; 18,5; 19, 5; 20; 22; 24V; Dodatkowy port USB dostarczający napięcia 5V do zasilania i ładowania urządzeń multumedialnych; Prąd: 4.5A, 90W; Napięcie wejściowe: 100~240V, 50/60Hz; Bezpiecznik przełącznika napięcia zapobiegający nieoczekiwanemu przełączeniu; 9 trwałych i zmienianych wtyczek zasilania;</t>
  </si>
  <si>
    <t>Dysk twardy zewnętrzny 2.5 cala, pojemność minimalna  750GB, interfejs USB 3.0, maks. transfer zewnętrzny nie mniejszy niż 620 MB/s, waga nie większa niż 190 g</t>
  </si>
  <si>
    <t>Zestaw głośników komputerowych 2.0, odstęp sygnału od szumu 75db, minimalna częstotliwość przenoszenia nie większa niż 45Hz, maksymalna częstotliwość przenoszenia nie mnieksza niż 17 kHz, ekranowanie magnetyczne, regulacja głośności na kolumnie, wyjście słuchawkowe, kolor czarny.</t>
  </si>
  <si>
    <t>Pasta termoprzewodząca, pojemność zbiorniczka nie mniejsza niż 3,5g, przewodnictwo cieplne nie mniejsze niż 4W/mK</t>
  </si>
  <si>
    <t>Etui do zewnętrznych dysków twardych 2,5 cala, kolor czarny</t>
  </si>
  <si>
    <t>Czytnik kart SDHC + MS+T-flash + M2 ze zintegrowanym aktywnym, 3-portowym koncentratorem USB 2.0 w aluminiowej obudowie</t>
  </si>
  <si>
    <t>Czytnik kart pamięci "wszystko w jednym", 3 - portowy, aktywny koncentrator USB 2.0, przylegająca podstawka pod telefon komórkowy</t>
  </si>
  <si>
    <t>karta pamięci SDHC 16GB  Class 10</t>
  </si>
  <si>
    <t>karta pamięci SDHC 32GB  Class 10</t>
  </si>
  <si>
    <t>Karta graficzna z interfejsem PCI-Express x16, minimalna ilość zainstalowanej pamięci  1GB, typ zastosowanej pamięci DDR3, rodzaje wyjść/wejść wyjście HDMI, wyjście DVI, wyjście D-Sub 
typ chłodzenia radiator, obsługiwane standardy OpenGL 2.0 
HDCP, DirectX 9, DirectX 10.1, DirectX 10, OpenGL 2.1</t>
  </si>
  <si>
    <t>Kontroler PCI do Port Szeregowy Serial RS-232 x2</t>
  </si>
  <si>
    <t>Kontroler PCI-E  4xUSB 3.0</t>
  </si>
  <si>
    <t>Zewnętrzna nagrywarka DVD+/-RW, interfejs USB 2.0, zapis DVD+/-R 8 x,  zapis DVD+/-RW 8 x, zapis DVD+/-R DL 8 x, zapis DVD+/-RW DL 8 x, zapis CD-R 24 x, zapis CD-RW 24 x, odczyt CD-ROM 24 x, odczyt DVD-ROM 8 x, formaty zapisu dla DVD DVD-RW DVD-R DVD+RW DVD+R,  odczytywane formaty CD CD-RW 
CD-ROM CD-R,  odczytywane formaty DVD DVD-RW DVD-ROM 
DVD-RAM DVD-R DVD+RW DVD+R</t>
  </si>
  <si>
    <t>Zasilacz komputerowy redundantny 2x 500W, standard ATX 12V 2.0 | EPS 12V wtyczka zasilania [pin] ATX 24pin ATX 20pin 
1x 6-pin PEG 2x 5-pin SATA, typ PFC aktywny filtry przeciwzwarciowy, zabezpieczenie termiczne, przeciwprzepięciowy, przeciwprzeciążeniowy, min natężenie przy napięciu +3.3V 25 A, min natężenie przy napięciu +5V 35 A,  min natężenie przy napięciu +12V1 32 A, min natężenie przy napięciu -5V 0.8 A, min natężenie przy napięciu -12V 1 A, min natężenie przy napięciu +5VSB 2.5 A,  zasilacz umożliwia wymianę modułu bez wyłączania komputera</t>
  </si>
  <si>
    <t>Pamięć zewnętrzna FLASH,  interfejs USB 3.0 , pojemność 8 GB, 
Maks. prędkość odczytu 79 MB/s, Maks. prędkość zapisu 21 MB/s, obudowa metalowa, wodoszczelny, odporny na wstrząsy</t>
  </si>
  <si>
    <t>Pamięć zewnętrzna FLASH,  interfejs USB 3.0 , pojemność 16 GB, Maks. prędkość odczytu 69 MB/s, Maks. prędkość zapisu 17 MB/s, obudowa metalowa</t>
  </si>
  <si>
    <t>DVD-R TDK 4.7GB 16x slim</t>
  </si>
  <si>
    <t>TDK CD-R 700MB 52x (slim)</t>
  </si>
  <si>
    <t>Apple iPad Dock Connector z VGA-Adapter</t>
  </si>
  <si>
    <t>Hub USB 3.0 4-portowy z zasilaczem</t>
  </si>
  <si>
    <t>Przedłużacz kabla USB 3.0 1,8m</t>
  </si>
  <si>
    <t>Taśma LTO3 400/800</t>
  </si>
  <si>
    <t>Karta Rozszerzeń Panasonic KX-TDA0172XJ 16-Portowa</t>
  </si>
  <si>
    <t>Zend 9.0  lub równoważny (tj. według parametrów katalogowych producenta ww oprogramowania)</t>
  </si>
  <si>
    <t>Adobe Photoshop Extended CS5 lub równoważny (tj. według parametrów katalogowych producenta ww oprogramowania)</t>
  </si>
  <si>
    <r>
      <t>Wentylator komputerowy o średnicy 120 mm, maksymalna prędkość obrotowa 1200 obr/min, maksymalna głośność 19 dB, przepływ powietrza przy maksymalnych obrotach nie mniejszy niż 95 m</t>
    </r>
    <r>
      <rPr>
        <vertAlign val="superscript"/>
        <sz val="11"/>
        <color theme="1"/>
        <rFont val="Arial"/>
        <family val="2"/>
        <charset val="238"/>
      </rPr>
      <t>3</t>
    </r>
    <r>
      <rPr>
        <sz val="11"/>
        <color theme="1"/>
        <rFont val="Arial"/>
        <family val="2"/>
        <charset val="238"/>
      </rPr>
      <t xml:space="preserve"> na godzinę. Żywotność wentylatora nie mniejsza niż  150000 godz.</t>
    </r>
  </si>
  <si>
    <t>Akumulatory do UPS-ów APC Back-UPS ES 700VA</t>
  </si>
  <si>
    <t>Kamera internetowa z przetwornikiem CMOS 5.7 Mpix o maksymalnej rozdzielczości wideo 1280 x 720 (30 fps). Podłączana za pomocą przewodu USB 2.0. Wyposażona w rozkładaną podstawkę, wbudowany mikrofon, diodę sygnalizacyjną i przycisk do robienia zdjęć.Układ redukcji szumów , Długość kabla USB: 1.5 m</t>
  </si>
  <si>
    <t>SAP® Crystal Reports 2011 INTL WIN NUL License</t>
  </si>
  <si>
    <t>SAP® Crystal Reports 2011 INTL UPGR WIN NUL License</t>
  </si>
  <si>
    <t>Komputer PC, procesor o wydajności nie mniejszej niż Intel Core i3-2120,Trwałe oznaczenie płyty głównej przez producenta jednostki centralnej, pamięć RAM minimum 4GB 1333 MHz DDR3 w trybie Dual Channel, dysk twardy o minimalnej pojemności 320GB Serial ATA II 3Gb/s (7200RPM), Napędy optyczne 16X DVD +/-RW, 6-cio przyciskowa mysz w standardzie na USB, klawaitura USB,  trwałe oznaczenie myszki i klawiatury przez producenta jednostki centralnej, Zasilacz o sprawności nie mniejszej niż 88% i mocy nie większej niż 270W, System organizacji przewodów sygnałowych/zasilających w obudowie, Konstrukcja obudowy w jednostce centralnej komputera powinna pozwalać na demontaż kart rozszerzeń i napędów bez konieczności użycia narzędzi, Możliwość ustawienia portów USB w trybie „no BOOT”, czyli podczas startu stacja robocza nie wykrywa urządzeń typu USB, natomiast po uruchomieniu systemu operacyjnego porty USB są aktywne, Możliwość wyłączania portów USB w tym: wszystkich portów, tylko portów znajdujących się na przodzie obudowy, tylko tylnych portów, dodatkowe sanki oraz przewody zasilające/sygnałowe umożliwiające instalację dodatkowego dysku twardego</t>
  </si>
  <si>
    <t>Adapter Full HD umożliwia podłączenie przez port USB dodatkowego monitora, telewizora lub projektora multimedialnego, USB 2.0, zasilanie z USB, Wyjście DVI-I  w zestawie redukcja do VGA oraz HDMI, obsługiwana roździelczość do 1920x1080, obsługiwanie palety kolorów 16/32 bit, obsługa interfejsu Windows Vista Aero</t>
  </si>
  <si>
    <t>Dysk sieciowy w obudowie serwerowej 1U, wyposażony w procesor o wydajności nie mniejszej niż  Marvell 1.2GHz oraz w nie mniej niż 256MB RAM, format szerokości dysku twardego 3.5 cala, maks. ilość dysków twardych 4 szt, 2 x Gigabit LAN, 4 x USB, 2 x eSATA, konfiguracja RAID 0, 1 ,5, 6, 5+ z dyskiem zapasowym z funkcją rozbudowy i zmiany trybu online, wbudowana funkcja zdalnej replikacji do prowadzenia szybkiego backupu, wbudowany serwer wydruku, serwer FTP oraz serwer www (php, sql, html), zarządzanie przez WWW, obsługa szyfrowanego systemu plików</t>
  </si>
  <si>
    <t>Windows 7 Pro PL 64bit Academic licencja wraz z nośnikiem</t>
  </si>
  <si>
    <t>Oferowane modele komputerów muszą posiadać certyfikat Microsoft, potwierdzający poprawną współpracę oferowanych modeli komputerów z zamówionym systemem,  system operacyjnym Windows 7 Professional (32bit) z downgradem do Windows XP SP3, Głośność jednostki centralnej mierzona zgodnie z normą ISO 7779 lub równoważną oraz wykazana zgodnie z normą ISO 9296 lub równoważną w pozycji obserwatora w trybie jałowym (IDLE) wynosząca maksymalnie 23 dB (załączyć oświadczenie producenta wraz z raportem badawczym wystawionym przez akredytowaną jednostkę), Gwarancja minimum 3 letnia, naprawa u klienta następnego dnia roboczego</t>
  </si>
  <si>
    <t>Zasilacz awaryjny moc 1200 VA,  5 portów typu  IEC 320 C13, wydajność przy połowie obciążenia 85%, zimny start, Ochrona linii danych,  Analogowa linia telefoniczna dla telefonu/faksu/modemu/DSL (złącze RJ-11),Network line - 10/100/1000 Base-T Ethernet,  komunikacja przez port USB, wielofunkcyjny LCD wskaźnik stanu i kontroli, typ przebiegu  schodkowa aproksymacja sinusiody, minimalna wartość obciążenia wyłącznika toru zasilającego 
 10.0  A, gwarancja 3 lata (naprawa lub wymiana na nowy).</t>
  </si>
  <si>
    <t>Router bezprzewodowy 2 interfejsy WAN UMTS / HSDPA / HSUPA  oraz 10/100Mbit Cable/xDSL (RJ45), port USB, RJ-45, ilość portów LAN 10/100 4 szt., wbudowany przełącznik [switch], wbudowany punkt dostępowy Wi-Fi, zarządzanie WWW, obsługa VPN, Wbudowany port USB obsługujący podłączenia modemów UMTS/HSDPA, Zgodny ze standardem 2.4 GHz Draft IEEE 802.11n oraz wstecz ze standardami IEEE 802.11g/b, technologia 2T2R MIMO zwiększająca przepustowość oraz zasięg sieci bezprzewodowej, standard WMM dla zwiększenia wydajności transmisji multimediów, obsługa Wi-Fi Protected Setup (WPS), obsługa połączenia WAN auto fail-over, szyfrowanie WEP oraz WPA/WPA2 (TKIP oraz AES), DHCP z możliwością definiowania okresu dzierżawy adresów IP, obsługa virtual server, port forwarding oraz DMZ (strefa zdemilitaryzowana), obsługa DDNS (dynamiczne DNSy), obsługa UPNP (Universal Plug ans Play), zintegrowany firewall anti-DOS, funkcja QoS (Quality of Service) zarządzanie pasmem</t>
  </si>
  <si>
    <t>Zasilacz awaryjny - Moc min. 700 VA , min.4 gniazda wyjściowe std. 230V (na wtyczkę z uziemieniem standardu C/E/F ) , filtr telekomunikacyjny RJ11, filtr przeciwzakłóceniowy RFI/EMI, tłumik warystorowy, zabezpieczenie przeciążeniowe, zimny start, możliwość zarządzania przez USB, ochrona sieci transmisji danych Ethernet.</t>
  </si>
  <si>
    <t>Czytniki kodów kreskowych typu Datalogic Quickscan QS6500</t>
  </si>
  <si>
    <t>Windows 2008 R2 STD MOLP Academic</t>
  </si>
  <si>
    <t>Windows 2008 User CAL EDU MOLP</t>
  </si>
  <si>
    <r>
      <t>Przedłużacz kabla USB 3.0 3m</t>
    </r>
    <r>
      <rPr>
        <sz val="11"/>
        <color rgb="FFFF0000"/>
        <rFont val="Arial"/>
        <family val="2"/>
        <charset val="238"/>
      </rPr>
      <t xml:space="preserve">   </t>
    </r>
  </si>
  <si>
    <r>
      <t>Cyfrowy aparat fotograficzny z 21-krotnym zoomem optycznym (odpowiednik 35 mm: 25-525 mm), minimalna rozdzielczość 14,1 Mpix, minimalna wielkość matrycy 1/2.3, minimalne ustawienia przesłony f/3.1 - f/5.8, zoom cyfrowy, automatyczne ustawienie ostrości, tryb makro (minimalna odległość 1cm), maxymalna roździelczosć zdjęć 2048x1536, funkcja nagrywania filmów w 1280x720 wraz z dzwiękiem, pomiar światła centralnie ważony oraz wielosegmentowy, korekcja ekspozycji w zakresie -2EV do +2E</t>
    </r>
    <r>
      <rPr>
        <sz val="11"/>
        <rFont val="Arial"/>
        <family val="2"/>
        <charset val="238"/>
      </rPr>
      <t>V z krokiem co 1/3EV, czułość między 80 - 6400, Programowana automatyka ekspozycji z detekcją ruchu i kompensacją</t>
    </r>
    <r>
      <rPr>
        <sz val="11"/>
        <color rgb="FFFF0000"/>
        <rFont val="Arial"/>
        <family val="2"/>
        <charset val="238"/>
      </rPr>
      <t xml:space="preserve"> </t>
    </r>
    <r>
      <rPr>
        <sz val="11"/>
        <color theme="1"/>
        <rFont val="Arial"/>
        <family val="2"/>
        <charset val="238"/>
      </rPr>
      <t xml:space="preserve">ekspozycji, funkcja wykrywanie twarzy, balans bieli   automatyczny , ustawiany, samowyzwalacz, możliwośćrobienia zdjęć seryjnie, wbudowana lampa błyskowa, ekran LCD o wielkości przynajmniej 3 cali, minimalna roździelczosć ekranu 900 tyś. punktów, elektroniczny stabilizator obrazu, złącze USB, złącze HDMI. </t>
    </r>
  </si>
  <si>
    <t xml:space="preserve">Adobe InDesign </t>
  </si>
  <si>
    <t>Dysk twardy, interfejs SAS 3/6 Gb/s, minimalna pojemność 300GB, minimalna prędkość obrotowa 10k RPM, 2,5 cala</t>
  </si>
  <si>
    <t>Dysk twardy, interfejs SAS 3 / 6 Gb/s, minimalna pojemność 600 GB, minimalna prędkość obrotowa 10k RPM, 3,5 cala</t>
  </si>
  <si>
    <t>Microsoft Office 2010 MOLP Academic License</t>
  </si>
  <si>
    <t>Kontroler PCI-E  2 x FireWire 800</t>
  </si>
  <si>
    <t xml:space="preserve">Serwer druku 1xUSB 1xRJ45 FastEthernet </t>
  </si>
  <si>
    <t>Przełącznik sieciowy niezarządzalny, oferujący 8 portów 10/100/1000 Base-TX automatycznie wykrywających prędkość połączenia oraz tryb half/full duplex, zgodny ze standardami IEEE 802.3 oraz IEEE802.3u, metoda przełączania store-and-forward, obudowa desktop.</t>
  </si>
  <si>
    <t>Monitor komputerowy, minimalna wielkość matrycy 23 cale, rozdzielczosć nominalna 1920x1200, minimalny kontrast 1000:1, Dynamic Contrast Ratio: 2 000 000:1 (Max), minimalna jasność 300 cd/m2, minimalna ilosć wyświetlanych kolorów 16.7 mln, analogowe złącze D-Sub 15-pin, cyfrowe złącze DVI, złącze Dispalyport zgodność z technologią HDCP, obrotowy ekran [pivot], regulacja wysokości, podświetlenie matrycy typu LED, typ matrycy - IPS z powłoką antyodblaskowa</t>
  </si>
  <si>
    <t>Dell Soundbar do monitorów DELL u2312HM</t>
  </si>
  <si>
    <t xml:space="preserve">Mikser Audio/Video, Czterokanałowy mikser audio i video, dwa oddzielne crossfadery (audio i video) z kotrolą cięcia, szereg możliwości przejść video (przejścia, 96 patternów, PIP), Efekty Chroma Key oraz Luma Key, Dwie sekcje procesora video realizujące: mosaic, strobe, freeze, paint, invert, Możliwość użycia więcej niż jeden, efekt video w tym samym czasie, Joystick do kontroli video, 10 kolorowych podkładów, 4 kanały video z wejściami 4 x Composit i 4 x S-Video, Wyjścia: 2 x Composit, 2 x S-Video i 4 x Video Monitor, 4 kanały audio z wejściami (7 x Stereo, 2 x Mic), Dwa wejścia słuchawkowe (mały i duży jack), Wyjścia audio: Master (zbalansowane i niezbalansowane) oraz Booth, Cztery kanały z pełną equalizacją oraz dedykowany kanał mikrofonowy, Możliwość podłączenia 7 urządzeń stereo (CD, gramofon, komputer itp) oraz dwóch mikrofonów, Jak Numark AVM-02 lub równoważny.  
</t>
  </si>
  <si>
    <t>Numer postępowania ZP-17/FRSE/2012</t>
  </si>
  <si>
    <t>Dokładna nazwa i parametry produktu (producent wyrobu, dokładny opis cech jakościowych i parametrów technicznych produktu, ewentualnie numer katalogowy)</t>
  </si>
  <si>
    <t xml:space="preserve">Załącznik nr 2B do SIWZ                                                 Opis Przedmiotu Zamówienia - Formularz cenowy </t>
  </si>
  <si>
    <t>Numer postępowania: ZP-17/FRSE/2012</t>
  </si>
  <si>
    <t>MacMini (MC816PL/A) z zainstalowanym systemem Mac OS X Lion (sprzęt będzie wykorzystywany do sprawdzania działania stron internetowych Zamawiającego pod względem poprawności ich działania  na platformie MAC)</t>
  </si>
  <si>
    <t xml:space="preserve">Załącznik nr 2A do SIWZ                                      Opis Przedmiotu Zamówienia - Formularz cenowy </t>
  </si>
  <si>
    <t>........................................................................</t>
  </si>
  <si>
    <t>Pieczęć i podpis Wykonawcy</t>
  </si>
  <si>
    <t>..............................................................................</t>
  </si>
</sst>
</file>

<file path=xl/styles.xml><?xml version="1.0" encoding="utf-8"?>
<styleSheet xmlns="http://schemas.openxmlformats.org/spreadsheetml/2006/main">
  <numFmts count="3">
    <numFmt numFmtId="44" formatCode="_-* #,##0.00\ &quot;zł&quot;_-;\-* #,##0.00\ &quot;zł&quot;_-;_-* &quot;-&quot;??\ &quot;zł&quot;_-;_-@_-"/>
    <numFmt numFmtId="164" formatCode="#,##0.00&quot; zł&quot;"/>
    <numFmt numFmtId="165" formatCode="_-* #,##0.00&quot; zł&quot;_-;\-* #,##0.00&quot; zł&quot;_-;_-* \-??&quot; zł&quot;_-;_-@_-"/>
  </numFmts>
  <fonts count="41">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Arial"/>
      <family val="2"/>
      <charset val="238"/>
    </font>
    <font>
      <b/>
      <sz val="12"/>
      <name val="Arial"/>
      <family val="2"/>
      <charset val="238"/>
    </font>
    <font>
      <sz val="10"/>
      <name val="Arial"/>
      <family val="2"/>
      <charset val="1"/>
    </font>
    <font>
      <b/>
      <sz val="18"/>
      <name val="Times New Roman"/>
      <family val="1"/>
      <charset val="238"/>
    </font>
    <font>
      <sz val="10"/>
      <color indexed="8"/>
      <name val="Czcionka tekstu podstawowego"/>
      <family val="2"/>
      <charset val="238"/>
    </font>
    <font>
      <b/>
      <sz val="10"/>
      <name val="Arial"/>
      <family val="2"/>
      <charset val="238"/>
    </font>
    <font>
      <sz val="10"/>
      <color indexed="8"/>
      <name val="Arial"/>
      <family val="2"/>
      <charset val="238"/>
    </font>
    <font>
      <sz val="10"/>
      <color theme="1"/>
      <name val="Arial"/>
      <family val="2"/>
      <charset val="238"/>
    </font>
    <font>
      <b/>
      <sz val="12"/>
      <name val="Times New Roman"/>
      <family val="1"/>
      <charset val="238"/>
    </font>
    <font>
      <sz val="12"/>
      <color theme="1"/>
      <name val="Calibri"/>
      <family val="2"/>
      <charset val="238"/>
      <scheme val="minor"/>
    </font>
    <font>
      <sz val="11"/>
      <color theme="1"/>
      <name val="Arial"/>
      <family val="2"/>
      <charset val="238"/>
    </font>
    <font>
      <vertAlign val="superscript"/>
      <sz val="11"/>
      <color theme="1"/>
      <name val="Arial"/>
      <family val="2"/>
      <charset val="238"/>
    </font>
    <font>
      <sz val="11"/>
      <name val="Arial"/>
      <family val="2"/>
      <charset val="238"/>
    </font>
    <font>
      <sz val="11"/>
      <color indexed="8"/>
      <name val="Arial"/>
      <family val="2"/>
      <charset val="238"/>
    </font>
    <font>
      <sz val="11"/>
      <color rgb="FFFF0000"/>
      <name val="Arial"/>
      <family val="2"/>
      <charset val="238"/>
    </font>
    <font>
      <sz val="16"/>
      <color theme="1"/>
      <name val="Calibri"/>
      <family val="2"/>
      <charset val="238"/>
      <scheme val="minor"/>
    </font>
    <font>
      <sz val="16"/>
      <color theme="1"/>
      <name val="Arial"/>
      <family val="2"/>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
    <xf numFmtId="0" fontId="0" fillId="0" borderId="0"/>
    <xf numFmtId="9" fontId="4" fillId="0" borderId="0" applyFont="0" applyFill="0" applyBorder="0" applyAlignment="0" applyProtection="0"/>
    <xf numFmtId="0" fontId="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xf numFmtId="0" fontId="18" fillId="20" borderId="1" applyNumberFormat="0" applyAlignment="0" applyProtection="0"/>
    <xf numFmtId="9" fontId="5" fillId="0" borderId="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 fillId="23" borderId="9" applyNumberFormat="0" applyAlignment="0" applyProtection="0"/>
    <xf numFmtId="165" fontId="26" fillId="0" borderId="0" applyFill="0" applyBorder="0" applyAlignment="0" applyProtection="0"/>
    <xf numFmtId="0" fontId="23" fillId="3" borderId="0" applyNumberFormat="0" applyBorder="0" applyAlignment="0" applyProtection="0"/>
    <xf numFmtId="0" fontId="3" fillId="0" borderId="0"/>
    <xf numFmtId="44" fontId="6"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cellStyleXfs>
  <cellXfs count="139">
    <xf numFmtId="0" fontId="0" fillId="0" borderId="0" xfId="0"/>
    <xf numFmtId="0" fontId="27" fillId="0" borderId="13" xfId="37" applyFont="1" applyBorder="1" applyAlignment="1">
      <alignment horizontal="left" vertical="center" readingOrder="1"/>
    </xf>
    <xf numFmtId="9" fontId="0" fillId="0" borderId="0" xfId="1" applyFont="1"/>
    <xf numFmtId="9" fontId="27" fillId="0" borderId="13" xfId="1" applyFont="1" applyBorder="1" applyAlignment="1">
      <alignment horizontal="left" vertical="center" readingOrder="1"/>
    </xf>
    <xf numFmtId="44" fontId="0" fillId="0" borderId="0" xfId="0" applyNumberFormat="1"/>
    <xf numFmtId="164" fontId="25" fillId="0" borderId="17" xfId="37" applyNumberFormat="1" applyFont="1" applyBorder="1" applyAlignment="1">
      <alignment horizontal="center" vertical="center" wrapText="1" readingOrder="1"/>
    </xf>
    <xf numFmtId="9" fontId="28" fillId="0" borderId="0" xfId="1" applyFont="1" applyBorder="1" applyAlignment="1">
      <alignment wrapText="1"/>
    </xf>
    <xf numFmtId="0" fontId="27" fillId="0" borderId="12" xfId="37" applyFont="1" applyBorder="1" applyAlignment="1">
      <alignment horizontal="left" vertical="center" readingOrder="1"/>
    </xf>
    <xf numFmtId="0" fontId="27" fillId="0" borderId="13" xfId="37" applyFont="1" applyBorder="1" applyAlignment="1">
      <alignment horizontal="left" vertical="center" readingOrder="1"/>
    </xf>
    <xf numFmtId="164" fontId="24" fillId="0" borderId="17" xfId="37" applyNumberFormat="1" applyFont="1" applyBorder="1" applyAlignment="1">
      <alignment horizontal="center" vertical="center" wrapText="1" readingOrder="1"/>
    </xf>
    <xf numFmtId="0" fontId="24" fillId="0" borderId="0" xfId="37" applyFont="1" applyBorder="1" applyAlignment="1">
      <alignment vertical="center" wrapText="1" readingOrder="1"/>
    </xf>
    <xf numFmtId="0" fontId="28" fillId="0" borderId="0" xfId="0" applyFont="1" applyBorder="1" applyAlignment="1">
      <alignment wrapText="1"/>
    </xf>
    <xf numFmtId="0" fontId="0" fillId="0" borderId="0" xfId="0" applyBorder="1"/>
    <xf numFmtId="44" fontId="2" fillId="0" borderId="22" xfId="48" applyFont="1" applyBorder="1"/>
    <xf numFmtId="164" fontId="24" fillId="0" borderId="22" xfId="37" applyNumberFormat="1" applyFont="1" applyBorder="1" applyAlignment="1">
      <alignment vertical="center" wrapText="1" readingOrder="1"/>
    </xf>
    <xf numFmtId="164" fontId="24" fillId="0" borderId="23" xfId="37" applyNumberFormat="1" applyFont="1" applyBorder="1" applyAlignment="1">
      <alignment vertical="center" wrapText="1" readingOrder="1"/>
    </xf>
    <xf numFmtId="0" fontId="29" fillId="0" borderId="18" xfId="37" applyFont="1" applyBorder="1" applyAlignment="1">
      <alignment horizontal="center" vertical="center" wrapText="1" readingOrder="1"/>
    </xf>
    <xf numFmtId="0" fontId="5" fillId="0" borderId="11" xfId="37" applyFont="1" applyBorder="1" applyAlignment="1">
      <alignment vertical="center" wrapText="1" readingOrder="1"/>
    </xf>
    <xf numFmtId="164" fontId="5" fillId="0" borderId="10" xfId="37" applyNumberFormat="1" applyFont="1" applyBorder="1" applyAlignment="1">
      <alignment vertical="center" wrapText="1" readingOrder="1"/>
    </xf>
    <xf numFmtId="164" fontId="5" fillId="0" borderId="15" xfId="37" applyNumberFormat="1" applyFont="1" applyBorder="1" applyAlignment="1">
      <alignment vertical="center" wrapText="1" readingOrder="1"/>
    </xf>
    <xf numFmtId="164" fontId="5" fillId="0" borderId="20" xfId="37" applyNumberFormat="1" applyFont="1" applyBorder="1" applyAlignment="1">
      <alignment vertical="center" wrapText="1" readingOrder="1"/>
    </xf>
    <xf numFmtId="164" fontId="5" fillId="0" borderId="21" xfId="37" applyNumberFormat="1" applyFont="1" applyBorder="1" applyAlignment="1">
      <alignment vertical="center" wrapText="1" readingOrder="1"/>
    </xf>
    <xf numFmtId="0" fontId="31" fillId="0" borderId="10" xfId="0" applyFont="1" applyBorder="1"/>
    <xf numFmtId="9" fontId="30" fillId="0" borderId="10" xfId="1" applyFont="1" applyBorder="1" applyAlignment="1">
      <alignment wrapText="1"/>
    </xf>
    <xf numFmtId="44" fontId="31" fillId="0" borderId="10" xfId="48" applyFont="1" applyBorder="1"/>
    <xf numFmtId="0" fontId="30" fillId="0" borderId="20" xfId="0" applyFont="1" applyBorder="1" applyAlignment="1">
      <alignment wrapText="1"/>
    </xf>
    <xf numFmtId="0" fontId="31" fillId="0" borderId="20" xfId="0" applyFont="1" applyFill="1" applyBorder="1"/>
    <xf numFmtId="9" fontId="30" fillId="0" borderId="20" xfId="1" applyFont="1" applyBorder="1" applyAlignment="1">
      <alignment wrapText="1"/>
    </xf>
    <xf numFmtId="44" fontId="31" fillId="0" borderId="20" xfId="48" applyFont="1" applyBorder="1"/>
    <xf numFmtId="0" fontId="31" fillId="0" borderId="10" xfId="0" applyFont="1" applyBorder="1" applyAlignment="1">
      <alignment horizontal="left" vertical="center"/>
    </xf>
    <xf numFmtId="0" fontId="31" fillId="0" borderId="20" xfId="0" applyFont="1" applyBorder="1" applyAlignment="1">
      <alignment horizontal="left" vertical="center"/>
    </xf>
    <xf numFmtId="0" fontId="32" fillId="0" borderId="12" xfId="37" applyFont="1" applyBorder="1" applyAlignment="1">
      <alignment horizontal="left" vertical="center" readingOrder="1"/>
    </xf>
    <xf numFmtId="0" fontId="30" fillId="0" borderId="10" xfId="0" applyFont="1" applyBorder="1" applyAlignment="1">
      <alignment horizontal="left" vertical="center" wrapText="1"/>
    </xf>
    <xf numFmtId="0" fontId="27" fillId="0" borderId="13" xfId="37" applyFont="1" applyBorder="1" applyAlignment="1">
      <alignment horizontal="left" vertical="center" wrapText="1" readingOrder="1"/>
    </xf>
    <xf numFmtId="9" fontId="27" fillId="0" borderId="13" xfId="1" applyFont="1" applyBorder="1" applyAlignment="1">
      <alignment horizontal="center" vertical="center" readingOrder="1"/>
    </xf>
    <xf numFmtId="9" fontId="0" fillId="0" borderId="0" xfId="1" applyFont="1" applyAlignment="1">
      <alignment horizontal="center" vertical="center"/>
    </xf>
    <xf numFmtId="0" fontId="0" fillId="0" borderId="0" xfId="0" applyAlignment="1">
      <alignment horizontal="center" vertical="center"/>
    </xf>
    <xf numFmtId="44" fontId="0" fillId="0" borderId="0" xfId="49" applyFont="1" applyAlignment="1">
      <alignment horizontal="center" vertical="center"/>
    </xf>
    <xf numFmtId="0" fontId="25" fillId="0" borderId="25" xfId="37" applyFont="1" applyBorder="1" applyAlignment="1">
      <alignment horizontal="center" vertical="center" wrapText="1" readingOrder="1"/>
    </xf>
    <xf numFmtId="0" fontId="34" fillId="0" borderId="10" xfId="0" applyFont="1" applyBorder="1" applyAlignment="1">
      <alignment horizontal="center" vertical="center"/>
    </xf>
    <xf numFmtId="0" fontId="34" fillId="0" borderId="10" xfId="47" applyFont="1" applyBorder="1" applyAlignment="1">
      <alignment horizontal="center" vertical="center"/>
    </xf>
    <xf numFmtId="0" fontId="34" fillId="0" borderId="10" xfId="47" applyFont="1" applyFill="1" applyBorder="1" applyAlignment="1">
      <alignment horizontal="center" vertical="center"/>
    </xf>
    <xf numFmtId="44" fontId="25" fillId="0" borderId="17" xfId="49" applyFont="1" applyBorder="1" applyAlignment="1">
      <alignment horizontal="right" vertical="center" wrapText="1" readingOrder="1"/>
    </xf>
    <xf numFmtId="44" fontId="24" fillId="0" borderId="17" xfId="49" applyFont="1" applyBorder="1" applyAlignment="1">
      <alignment horizontal="right" vertical="center" wrapText="1" readingOrder="1"/>
    </xf>
    <xf numFmtId="44" fontId="24" fillId="0" borderId="17" xfId="49" applyFont="1" applyBorder="1" applyAlignment="1">
      <alignment horizontal="center" vertical="center" wrapText="1" readingOrder="1"/>
    </xf>
    <xf numFmtId="44" fontId="0" fillId="0" borderId="0" xfId="49" applyFont="1" applyAlignment="1">
      <alignment horizontal="right" vertical="center"/>
    </xf>
    <xf numFmtId="9" fontId="37" fillId="0" borderId="10" xfId="1" applyFont="1" applyBorder="1" applyAlignment="1">
      <alignment horizontal="center" vertical="center" wrapText="1"/>
    </xf>
    <xf numFmtId="44" fontId="37" fillId="0" borderId="10" xfId="49" applyFont="1" applyBorder="1" applyAlignment="1">
      <alignment horizontal="right" vertical="center" wrapText="1"/>
    </xf>
    <xf numFmtId="44" fontId="36" fillId="0" borderId="10" xfId="49" applyFont="1" applyBorder="1" applyAlignment="1">
      <alignment horizontal="right" vertical="center" wrapText="1"/>
    </xf>
    <xf numFmtId="0" fontId="33" fillId="0" borderId="0" xfId="0" applyFont="1" applyAlignment="1">
      <alignment horizontal="center"/>
    </xf>
    <xf numFmtId="9" fontId="33" fillId="0" borderId="0" xfId="1" applyFont="1" applyAlignment="1">
      <alignment horizontal="center" vertical="center"/>
    </xf>
    <xf numFmtId="0" fontId="33" fillId="0" borderId="0" xfId="0" applyFont="1" applyAlignment="1">
      <alignment horizontal="left" wrapText="1" readingOrder="1"/>
    </xf>
    <xf numFmtId="0" fontId="0" fillId="0" borderId="0" xfId="0" applyAlignment="1">
      <alignment horizontal="left" wrapText="1" readingOrder="1"/>
    </xf>
    <xf numFmtId="0" fontId="36" fillId="0" borderId="11" xfId="37" applyFont="1" applyBorder="1" applyAlignment="1">
      <alignment horizontal="center" vertical="center" wrapText="1" readingOrder="1"/>
    </xf>
    <xf numFmtId="0" fontId="37" fillId="0" borderId="10" xfId="47" applyFont="1" applyBorder="1" applyAlignment="1">
      <alignment horizontal="left" vertical="center" wrapText="1" readingOrder="1"/>
    </xf>
    <xf numFmtId="44" fontId="36" fillId="0" borderId="15" xfId="49" applyFont="1" applyBorder="1" applyAlignment="1">
      <alignment horizontal="right" vertical="center" wrapText="1"/>
    </xf>
    <xf numFmtId="0" fontId="36" fillId="0" borderId="10" xfId="2" applyFont="1" applyBorder="1" applyAlignment="1">
      <alignment horizontal="left" vertical="center" wrapText="1" readingOrder="1"/>
    </xf>
    <xf numFmtId="0" fontId="37" fillId="0" borderId="10" xfId="47" applyFont="1" applyFill="1" applyBorder="1" applyAlignment="1">
      <alignment horizontal="left" vertical="center" wrapText="1" readingOrder="1"/>
    </xf>
    <xf numFmtId="0" fontId="34" fillId="0" borderId="10" xfId="0" applyNumberFormat="1" applyFont="1" applyBorder="1" applyAlignment="1">
      <alignment horizontal="left" vertical="center" wrapText="1" readingOrder="1"/>
    </xf>
    <xf numFmtId="0" fontId="34" fillId="0" borderId="10" xfId="0" applyFont="1" applyBorder="1" applyAlignment="1">
      <alignment horizontal="left" vertical="center" wrapText="1" readingOrder="1"/>
    </xf>
    <xf numFmtId="0" fontId="37" fillId="0" borderId="10" xfId="47" applyFont="1" applyBorder="1" applyAlignment="1">
      <alignment horizontal="left" vertical="center" wrapText="1"/>
    </xf>
    <xf numFmtId="0" fontId="36" fillId="0" borderId="10" xfId="2" applyFont="1" applyBorder="1" applyAlignment="1">
      <alignment horizontal="left" vertical="center" wrapText="1"/>
    </xf>
    <xf numFmtId="0" fontId="34" fillId="0" borderId="10" xfId="50" applyFont="1" applyBorder="1" applyAlignment="1" applyProtection="1">
      <alignment horizontal="left" vertical="center" wrapText="1"/>
      <protection locked="0"/>
    </xf>
    <xf numFmtId="0" fontId="34" fillId="0" borderId="20" xfId="50" applyFont="1" applyBorder="1" applyAlignment="1" applyProtection="1">
      <alignment horizontal="left" vertical="center" wrapText="1"/>
      <protection locked="0"/>
    </xf>
    <xf numFmtId="0" fontId="34" fillId="0" borderId="20" xfId="0" applyFont="1" applyBorder="1" applyAlignment="1">
      <alignment horizontal="center" vertical="center"/>
    </xf>
    <xf numFmtId="0" fontId="34" fillId="0" borderId="20" xfId="47" applyFont="1" applyFill="1" applyBorder="1" applyAlignment="1">
      <alignment horizontal="center" vertical="center"/>
    </xf>
    <xf numFmtId="9" fontId="37" fillId="0" borderId="20" xfId="1" applyFont="1" applyBorder="1" applyAlignment="1">
      <alignment horizontal="center" vertical="center" wrapText="1"/>
    </xf>
    <xf numFmtId="44" fontId="37" fillId="0" borderId="20" xfId="49" applyFont="1" applyBorder="1" applyAlignment="1">
      <alignment horizontal="right" vertical="center" wrapText="1"/>
    </xf>
    <xf numFmtId="44" fontId="36" fillId="0" borderId="20" xfId="49" applyFont="1" applyBorder="1" applyAlignment="1">
      <alignment horizontal="right" vertical="center" wrapText="1"/>
    </xf>
    <xf numFmtId="44" fontId="36" fillId="0" borderId="21" xfId="49" applyFont="1" applyBorder="1" applyAlignment="1">
      <alignment horizontal="right" vertical="center" wrapText="1"/>
    </xf>
    <xf numFmtId="0" fontId="34" fillId="0" borderId="24" xfId="50" applyFont="1" applyBorder="1" applyAlignment="1" applyProtection="1">
      <alignment horizontal="left" vertical="center" wrapText="1"/>
      <protection locked="0"/>
    </xf>
    <xf numFmtId="0" fontId="34" fillId="0" borderId="10" xfId="0" applyFont="1" applyBorder="1" applyAlignment="1">
      <alignment horizontal="center" vertical="center"/>
    </xf>
    <xf numFmtId="0" fontId="34" fillId="0" borderId="10" xfId="47" applyFont="1" applyBorder="1" applyAlignment="1">
      <alignment horizontal="center" vertical="center"/>
    </xf>
    <xf numFmtId="44" fontId="37" fillId="0" borderId="10" xfId="49" applyFont="1" applyBorder="1" applyAlignment="1">
      <alignment horizontal="right" vertical="center" wrapText="1"/>
    </xf>
    <xf numFmtId="9" fontId="37" fillId="0" borderId="10" xfId="1" applyFont="1" applyBorder="1" applyAlignment="1">
      <alignment horizontal="center" vertical="center" wrapText="1"/>
    </xf>
    <xf numFmtId="44" fontId="36" fillId="0" borderId="10" xfId="49" applyFont="1" applyBorder="1" applyAlignment="1">
      <alignment horizontal="right" vertical="center" wrapText="1"/>
    </xf>
    <xf numFmtId="44" fontId="36" fillId="0" borderId="15" xfId="49" applyFont="1" applyBorder="1" applyAlignment="1">
      <alignment horizontal="right" vertical="center" wrapText="1"/>
    </xf>
    <xf numFmtId="0" fontId="34" fillId="0" borderId="10" xfId="0" applyFont="1" applyFill="1" applyBorder="1" applyAlignment="1">
      <alignment horizontal="left" vertical="center" wrapText="1" readingOrder="1"/>
    </xf>
    <xf numFmtId="0" fontId="34" fillId="0" borderId="10" xfId="0" applyFont="1" applyBorder="1" applyAlignment="1">
      <alignment horizontal="center" vertical="center"/>
    </xf>
    <xf numFmtId="0" fontId="34" fillId="0" borderId="10" xfId="47" applyFont="1" applyBorder="1" applyAlignment="1">
      <alignment horizontal="center" vertical="center"/>
    </xf>
    <xf numFmtId="44" fontId="37" fillId="0" borderId="10" xfId="49" applyFont="1" applyBorder="1" applyAlignment="1">
      <alignment horizontal="right" vertical="center" wrapText="1"/>
    </xf>
    <xf numFmtId="9" fontId="37" fillId="0" borderId="10" xfId="1" applyFont="1" applyBorder="1" applyAlignment="1">
      <alignment horizontal="center" vertical="center" wrapText="1"/>
    </xf>
    <xf numFmtId="44" fontId="36" fillId="0" borderId="10" xfId="49" applyFont="1" applyBorder="1" applyAlignment="1">
      <alignment horizontal="right" vertical="center" wrapText="1"/>
    </xf>
    <xf numFmtId="44" fontId="36" fillId="0" borderId="15" xfId="49" applyFont="1" applyBorder="1" applyAlignment="1">
      <alignment horizontal="right" vertical="center" wrapText="1"/>
    </xf>
    <xf numFmtId="0" fontId="30" fillId="0" borderId="10" xfId="0" applyFont="1" applyBorder="1" applyAlignment="1">
      <alignment wrapText="1"/>
    </xf>
    <xf numFmtId="0" fontId="31" fillId="0" borderId="10" xfId="0" applyFont="1" applyFill="1" applyBorder="1"/>
    <xf numFmtId="0" fontId="5" fillId="0" borderId="28" xfId="37" applyFont="1" applyBorder="1" applyAlignment="1">
      <alignment vertical="center" wrapText="1" readingOrder="1"/>
    </xf>
    <xf numFmtId="0" fontId="5" fillId="0" borderId="29" xfId="37" applyFont="1" applyBorder="1" applyAlignment="1">
      <alignment vertical="center" wrapText="1" readingOrder="1"/>
    </xf>
    <xf numFmtId="0" fontId="30" fillId="0" borderId="24" xfId="0" applyFont="1" applyBorder="1" applyAlignment="1">
      <alignment wrapText="1"/>
    </xf>
    <xf numFmtId="0" fontId="31" fillId="0" borderId="24" xfId="0" applyFont="1" applyBorder="1" applyAlignment="1">
      <alignment horizontal="left" vertical="center"/>
    </xf>
    <xf numFmtId="0" fontId="31" fillId="0" borderId="24" xfId="0" applyFont="1" applyFill="1" applyBorder="1"/>
    <xf numFmtId="9" fontId="30" fillId="0" borderId="24" xfId="1" applyFont="1" applyBorder="1" applyAlignment="1">
      <alignment wrapText="1"/>
    </xf>
    <xf numFmtId="44" fontId="31" fillId="0" borderId="24" xfId="48" applyFont="1" applyBorder="1"/>
    <xf numFmtId="164" fontId="5" fillId="0" borderId="24" xfId="37" applyNumberFormat="1" applyFont="1" applyBorder="1" applyAlignment="1">
      <alignment vertical="center" wrapText="1" readingOrder="1"/>
    </xf>
    <xf numFmtId="164" fontId="5" fillId="0" borderId="30" xfId="37" applyNumberFormat="1" applyFont="1" applyBorder="1" applyAlignment="1">
      <alignment vertical="center" wrapText="1" readingOrder="1"/>
    </xf>
    <xf numFmtId="0" fontId="36" fillId="0" borderId="11" xfId="37" applyFont="1" applyFill="1" applyBorder="1" applyAlignment="1">
      <alignment horizontal="center" vertical="center" wrapText="1" readingOrder="1"/>
    </xf>
    <xf numFmtId="0" fontId="34" fillId="0" borderId="10" xfId="0" applyFont="1" applyFill="1" applyBorder="1" applyAlignment="1">
      <alignment horizontal="center" vertical="center"/>
    </xf>
    <xf numFmtId="9" fontId="37" fillId="0" borderId="10" xfId="1" applyFont="1" applyFill="1" applyBorder="1" applyAlignment="1">
      <alignment horizontal="center" vertical="center" wrapText="1"/>
    </xf>
    <xf numFmtId="44" fontId="37" fillId="0" borderId="10" xfId="49" applyFont="1" applyFill="1" applyBorder="1" applyAlignment="1">
      <alignment horizontal="right" vertical="center" wrapText="1"/>
    </xf>
    <xf numFmtId="44" fontId="36" fillId="0" borderId="10" xfId="49" applyFont="1" applyFill="1" applyBorder="1" applyAlignment="1">
      <alignment horizontal="right" vertical="center" wrapText="1"/>
    </xf>
    <xf numFmtId="44" fontId="36" fillId="0" borderId="15" xfId="49" applyFont="1" applyFill="1" applyBorder="1" applyAlignment="1">
      <alignment horizontal="right" vertical="center" wrapText="1"/>
    </xf>
    <xf numFmtId="0" fontId="34" fillId="0" borderId="10" xfId="0" applyFont="1" applyBorder="1" applyAlignment="1">
      <alignment horizontal="center" vertical="center"/>
    </xf>
    <xf numFmtId="9" fontId="37" fillId="0" borderId="10" xfId="1" applyFont="1" applyBorder="1" applyAlignment="1">
      <alignment horizontal="center" vertical="center" wrapText="1"/>
    </xf>
    <xf numFmtId="0" fontId="34" fillId="0" borderId="10" xfId="0" applyFont="1" applyBorder="1" applyAlignment="1">
      <alignment horizontal="center" vertical="center"/>
    </xf>
    <xf numFmtId="0" fontId="27" fillId="0" borderId="13" xfId="37" applyFont="1" applyBorder="1" applyAlignment="1">
      <alignment horizontal="left" vertical="center" readingOrder="1"/>
    </xf>
    <xf numFmtId="44" fontId="37" fillId="0" borderId="24" xfId="49" applyFont="1" applyBorder="1" applyAlignment="1">
      <alignment horizontal="right" vertical="center" wrapText="1"/>
    </xf>
    <xf numFmtId="44" fontId="36" fillId="0" borderId="24" xfId="49" applyFont="1" applyBorder="1" applyAlignment="1">
      <alignment horizontal="right" vertical="center" wrapText="1"/>
    </xf>
    <xf numFmtId="44" fontId="36" fillId="0" borderId="30" xfId="49" applyFont="1" applyBorder="1" applyAlignment="1">
      <alignment horizontal="right" vertical="center" wrapText="1"/>
    </xf>
    <xf numFmtId="0" fontId="0" fillId="0" borderId="0" xfId="0" applyAlignment="1">
      <alignment wrapText="1"/>
    </xf>
    <xf numFmtId="0" fontId="0" fillId="0" borderId="0" xfId="0" applyFill="1"/>
    <xf numFmtId="0" fontId="25" fillId="0" borderId="27" xfId="37" applyFont="1" applyBorder="1" applyAlignment="1">
      <alignment horizontal="center" vertical="center" wrapText="1" readingOrder="1"/>
    </xf>
    <xf numFmtId="0" fontId="25" fillId="0" borderId="25" xfId="37" applyFont="1" applyFill="1" applyBorder="1" applyAlignment="1">
      <alignment horizontal="center" vertical="center" wrapText="1" readingOrder="1"/>
    </xf>
    <xf numFmtId="9" fontId="25" fillId="0" borderId="25" xfId="1" applyFont="1" applyFill="1" applyBorder="1" applyAlignment="1" applyProtection="1">
      <alignment horizontal="center" vertical="center" wrapText="1" readingOrder="1"/>
    </xf>
    <xf numFmtId="44" fontId="25" fillId="0" borderId="25" xfId="49" applyFont="1" applyBorder="1" applyAlignment="1">
      <alignment horizontal="center" vertical="center" wrapText="1" readingOrder="1"/>
    </xf>
    <xf numFmtId="44" fontId="25" fillId="0" borderId="26" xfId="49" applyFont="1" applyBorder="1" applyAlignment="1">
      <alignment horizontal="center" vertical="center" wrapText="1" readingOrder="1"/>
    </xf>
    <xf numFmtId="0" fontId="29" fillId="0" borderId="14" xfId="37" applyFont="1" applyBorder="1" applyAlignment="1">
      <alignment vertical="center" wrapText="1" readingOrder="1"/>
    </xf>
    <xf numFmtId="0" fontId="29" fillId="0" borderId="18" xfId="37" applyFont="1" applyFill="1" applyBorder="1" applyAlignment="1">
      <alignment horizontal="center" vertical="center" wrapText="1" readingOrder="1"/>
    </xf>
    <xf numFmtId="0" fontId="29" fillId="0" borderId="25" xfId="37" applyFont="1" applyBorder="1" applyAlignment="1">
      <alignment horizontal="center" vertical="center" wrapText="1" readingOrder="1"/>
    </xf>
    <xf numFmtId="9" fontId="29" fillId="0" borderId="18" xfId="1" applyFont="1" applyFill="1" applyBorder="1" applyAlignment="1" applyProtection="1">
      <alignment horizontal="center" vertical="center" wrapText="1" readingOrder="1"/>
    </xf>
    <xf numFmtId="164" fontId="29" fillId="0" borderId="18" xfId="37" applyNumberFormat="1" applyFont="1" applyBorder="1" applyAlignment="1">
      <alignment horizontal="center" vertical="center" wrapText="1" readingOrder="1"/>
    </xf>
    <xf numFmtId="164" fontId="29" fillId="0" borderId="19" xfId="37" applyNumberFormat="1" applyFont="1" applyBorder="1" applyAlignment="1">
      <alignment horizontal="center" vertical="center" wrapText="1" readingOrder="1"/>
    </xf>
    <xf numFmtId="44" fontId="39" fillId="0" borderId="0" xfId="49" applyFont="1" applyAlignment="1">
      <alignment horizontal="right" vertical="center"/>
    </xf>
    <xf numFmtId="0" fontId="39" fillId="0" borderId="0" xfId="0" applyFont="1" applyAlignment="1">
      <alignment vertical="center"/>
    </xf>
    <xf numFmtId="44" fontId="40" fillId="0" borderId="0" xfId="49" applyFont="1" applyAlignment="1">
      <alignment horizontal="center" vertical="center"/>
    </xf>
    <xf numFmtId="0" fontId="40" fillId="0" borderId="0" xfId="0" applyFont="1" applyAlignment="1">
      <alignment horizontal="center" vertical="center"/>
    </xf>
    <xf numFmtId="0" fontId="34" fillId="0" borderId="10" xfId="0" applyFont="1" applyBorder="1" applyAlignment="1">
      <alignment horizontal="center" vertical="center"/>
    </xf>
    <xf numFmtId="44" fontId="27" fillId="0" borderId="13" xfId="49" applyFont="1" applyBorder="1" applyAlignment="1">
      <alignment horizontal="center" vertical="center" readingOrder="1"/>
    </xf>
    <xf numFmtId="44" fontId="5" fillId="0" borderId="13" xfId="49" applyFont="1" applyBorder="1" applyAlignment="1">
      <alignment horizontal="center" vertical="center" readingOrder="1"/>
    </xf>
    <xf numFmtId="44" fontId="5" fillId="0" borderId="16" xfId="49" applyFont="1" applyBorder="1" applyAlignment="1">
      <alignment horizontal="center" vertical="center" readingOrder="1"/>
    </xf>
    <xf numFmtId="0" fontId="34" fillId="0" borderId="10" xfId="47" applyFont="1" applyBorder="1" applyAlignment="1">
      <alignment horizontal="center" vertical="center"/>
    </xf>
    <xf numFmtId="44" fontId="37" fillId="0" borderId="10" xfId="49" applyFont="1" applyBorder="1" applyAlignment="1">
      <alignment horizontal="right" vertical="center" wrapText="1"/>
    </xf>
    <xf numFmtId="9" fontId="37" fillId="0" borderId="10" xfId="1" applyFont="1" applyBorder="1" applyAlignment="1">
      <alignment horizontal="center" vertical="center" wrapText="1"/>
    </xf>
    <xf numFmtId="44" fontId="36" fillId="0" borderId="10" xfId="49" applyFont="1" applyBorder="1" applyAlignment="1">
      <alignment horizontal="right" vertical="center" wrapText="1"/>
    </xf>
    <xf numFmtId="44" fontId="36" fillId="0" borderId="15" xfId="49" applyFont="1" applyBorder="1" applyAlignment="1">
      <alignment horizontal="right" vertical="center" wrapText="1"/>
    </xf>
    <xf numFmtId="0" fontId="32" fillId="0" borderId="13" xfId="37" applyFont="1" applyBorder="1" applyAlignment="1">
      <alignment horizontal="left" vertical="center" readingOrder="1"/>
    </xf>
    <xf numFmtId="0" fontId="24" fillId="0" borderId="13" xfId="2" applyFont="1" applyBorder="1" applyAlignment="1">
      <alignment horizontal="left" vertical="center" readingOrder="1"/>
    </xf>
    <xf numFmtId="0" fontId="24" fillId="0" borderId="16" xfId="2" applyFont="1" applyBorder="1" applyAlignment="1">
      <alignment horizontal="left" vertical="center" readingOrder="1"/>
    </xf>
    <xf numFmtId="0" fontId="0" fillId="0" borderId="0" xfId="0" applyAlignment="1"/>
    <xf numFmtId="0" fontId="0" fillId="0" borderId="0" xfId="0" applyAlignment="1">
      <alignment horizontal="center"/>
    </xf>
  </cellXfs>
  <cellStyles count="52">
    <cellStyle name="20% - akcent 1 2" xfId="3"/>
    <cellStyle name="20% - akcent 2 2" xfId="4"/>
    <cellStyle name="20% - akcent 3 2" xfId="5"/>
    <cellStyle name="20% - akcent 4 2" xfId="6"/>
    <cellStyle name="20% - akcent 5 2" xfId="7"/>
    <cellStyle name="20% - akcent 6 2" xfId="8"/>
    <cellStyle name="40% - akcent 1 2" xfId="9"/>
    <cellStyle name="40% - akcent 2 2" xfId="10"/>
    <cellStyle name="40% - akcent 3 2" xfId="11"/>
    <cellStyle name="40% - akcent 4 2" xfId="12"/>
    <cellStyle name="40% - akcent 5 2" xfId="13"/>
    <cellStyle name="40% - akcent 6 2" xfId="14"/>
    <cellStyle name="60% - akcent 1 2" xfId="15"/>
    <cellStyle name="60% - akcent 2 2" xfId="16"/>
    <cellStyle name="60% - akcent 3 2" xfId="17"/>
    <cellStyle name="60% - akcent 4 2" xfId="18"/>
    <cellStyle name="60% - akcent 5 2" xfId="19"/>
    <cellStyle name="60% - akcent 6 2" xfId="20"/>
    <cellStyle name="Akcent 1 2" xfId="21"/>
    <cellStyle name="Akcent 2 2" xfId="22"/>
    <cellStyle name="Akcent 3 2" xfId="23"/>
    <cellStyle name="Akcent 4 2" xfId="24"/>
    <cellStyle name="Akcent 5 2" xfId="25"/>
    <cellStyle name="Akcent 6 2" xfId="26"/>
    <cellStyle name="Dane wejściowe 2" xfId="27"/>
    <cellStyle name="Dane wyjściowe 2" xfId="28"/>
    <cellStyle name="Dobre 2" xfId="29"/>
    <cellStyle name="Komórka połączona 2" xfId="30"/>
    <cellStyle name="Komórka zaznaczona 2" xfId="31"/>
    <cellStyle name="Nagłówek 1 2" xfId="32"/>
    <cellStyle name="Nagłówek 2 2" xfId="33"/>
    <cellStyle name="Nagłówek 3 2" xfId="34"/>
    <cellStyle name="Nagłówek 4 2" xfId="35"/>
    <cellStyle name="Neutralne 2" xfId="36"/>
    <cellStyle name="Normalny" xfId="0" builtinId="0"/>
    <cellStyle name="Normalny 2" xfId="2"/>
    <cellStyle name="Normalny 3" xfId="47"/>
    <cellStyle name="Normalny 4" xfId="50"/>
    <cellStyle name="Normalny_Arkusz1" xfId="37"/>
    <cellStyle name="Obliczenia 2" xfId="38"/>
    <cellStyle name="Procentowy" xfId="1" builtinId="5"/>
    <cellStyle name="Procentowy 2" xfId="39"/>
    <cellStyle name="Suma 2" xfId="40"/>
    <cellStyle name="Tekst objaśnienia 2" xfId="41"/>
    <cellStyle name="Tekst ostrzeżenia 2" xfId="42"/>
    <cellStyle name="Tytuł 2" xfId="43"/>
    <cellStyle name="Uwaga 2" xfId="44"/>
    <cellStyle name="Walutowy" xfId="49" builtinId="4"/>
    <cellStyle name="Walutowy 2" xfId="45"/>
    <cellStyle name="Walutowy 3" xfId="48"/>
    <cellStyle name="Walutowy 4" xfId="51"/>
    <cellStyle name="Złe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76"/>
  <sheetViews>
    <sheetView tabSelected="1" zoomScale="70" zoomScaleNormal="70" workbookViewId="0">
      <selection activeCell="E6" sqref="E6"/>
    </sheetView>
  </sheetViews>
  <sheetFormatPr defaultRowHeight="15"/>
  <cols>
    <col min="1" max="1" width="6" customWidth="1"/>
    <col min="2" max="2" width="84.28515625" style="52" customWidth="1"/>
    <col min="3" max="3" width="10.140625" customWidth="1"/>
    <col min="4" max="4" width="29.28515625" customWidth="1"/>
    <col min="5" max="5" width="9.85546875" customWidth="1"/>
    <col min="6" max="6" width="13.42578125" style="35" bestFit="1" customWidth="1"/>
    <col min="7" max="7" width="21.140625" style="45" customWidth="1"/>
    <col min="8" max="8" width="22.7109375" style="45" customWidth="1"/>
    <col min="9" max="9" width="20.85546875" style="37" customWidth="1"/>
    <col min="10" max="10" width="24.42578125" style="37" customWidth="1"/>
    <col min="11" max="12" width="12.28515625" bestFit="1" customWidth="1"/>
    <col min="13" max="13" width="13.42578125" bestFit="1" customWidth="1"/>
    <col min="14" max="14" width="11.28515625" bestFit="1" customWidth="1"/>
    <col min="15" max="15" width="12.28515625" bestFit="1" customWidth="1"/>
  </cols>
  <sheetData>
    <row r="1" spans="1:15" ht="23.25" thickBot="1">
      <c r="A1" s="7" t="s">
        <v>81</v>
      </c>
      <c r="B1" s="33"/>
      <c r="C1" s="1"/>
      <c r="D1" s="104"/>
      <c r="E1" s="1"/>
      <c r="F1" s="34"/>
      <c r="G1" s="126" t="s">
        <v>76</v>
      </c>
      <c r="H1" s="127"/>
      <c r="I1" s="127"/>
      <c r="J1" s="128"/>
    </row>
    <row r="2" spans="1:15" ht="150" customHeight="1">
      <c r="A2" s="110" t="s">
        <v>0</v>
      </c>
      <c r="B2" s="111" t="s">
        <v>1</v>
      </c>
      <c r="C2" s="38" t="s">
        <v>2</v>
      </c>
      <c r="D2" s="38" t="s">
        <v>77</v>
      </c>
      <c r="E2" s="38" t="s">
        <v>3</v>
      </c>
      <c r="F2" s="112" t="s">
        <v>4</v>
      </c>
      <c r="G2" s="113" t="s">
        <v>5</v>
      </c>
      <c r="H2" s="113" t="s">
        <v>6</v>
      </c>
      <c r="I2" s="113" t="s">
        <v>7</v>
      </c>
      <c r="J2" s="114" t="s">
        <v>8</v>
      </c>
    </row>
    <row r="3" spans="1:15" ht="213.75">
      <c r="A3" s="53">
        <v>1</v>
      </c>
      <c r="B3" s="54" t="s">
        <v>53</v>
      </c>
      <c r="C3" s="125" t="s">
        <v>9</v>
      </c>
      <c r="D3" s="103"/>
      <c r="E3" s="129">
        <v>55</v>
      </c>
      <c r="F3" s="131">
        <v>0.23</v>
      </c>
      <c r="G3" s="130"/>
      <c r="H3" s="132"/>
      <c r="I3" s="132"/>
      <c r="J3" s="133"/>
    </row>
    <row r="4" spans="1:15" ht="128.25">
      <c r="A4" s="53"/>
      <c r="B4" s="54" t="s">
        <v>57</v>
      </c>
      <c r="C4" s="125"/>
      <c r="D4" s="103"/>
      <c r="E4" s="129"/>
      <c r="F4" s="131"/>
      <c r="G4" s="130"/>
      <c r="H4" s="132"/>
      <c r="I4" s="132"/>
      <c r="J4" s="133"/>
      <c r="K4" s="4"/>
      <c r="N4" s="4"/>
      <c r="O4" s="4"/>
    </row>
    <row r="5" spans="1:15" ht="71.25">
      <c r="A5" s="53">
        <v>2</v>
      </c>
      <c r="B5" s="54" t="s">
        <v>11</v>
      </c>
      <c r="C5" s="39" t="s">
        <v>9</v>
      </c>
      <c r="D5" s="103"/>
      <c r="E5" s="40">
        <v>30</v>
      </c>
      <c r="F5" s="46">
        <v>0.23</v>
      </c>
      <c r="G5" s="47"/>
      <c r="H5" s="48"/>
      <c r="I5" s="48"/>
      <c r="J5" s="55"/>
    </row>
    <row r="6" spans="1:15" ht="85.5">
      <c r="A6" s="53">
        <v>3</v>
      </c>
      <c r="B6" s="54" t="s">
        <v>73</v>
      </c>
      <c r="C6" s="39" t="s">
        <v>9</v>
      </c>
      <c r="D6" s="103"/>
      <c r="E6" s="40">
        <v>5</v>
      </c>
      <c r="F6" s="46">
        <v>0.23</v>
      </c>
      <c r="G6" s="47"/>
      <c r="H6" s="48"/>
      <c r="I6" s="48"/>
      <c r="J6" s="55"/>
    </row>
    <row r="7" spans="1:15" ht="71.25">
      <c r="A7" s="53">
        <v>4</v>
      </c>
      <c r="B7" s="56" t="s">
        <v>60</v>
      </c>
      <c r="C7" s="39" t="s">
        <v>9</v>
      </c>
      <c r="D7" s="103"/>
      <c r="E7" s="40">
        <v>48</v>
      </c>
      <c r="F7" s="46">
        <v>0.23</v>
      </c>
      <c r="G7" s="47"/>
      <c r="H7" s="48"/>
      <c r="I7" s="48"/>
      <c r="J7" s="55"/>
    </row>
    <row r="8" spans="1:15" ht="139.5" customHeight="1">
      <c r="A8" s="53">
        <v>5</v>
      </c>
      <c r="B8" s="56" t="s">
        <v>58</v>
      </c>
      <c r="C8" s="39" t="s">
        <v>9</v>
      </c>
      <c r="D8" s="103"/>
      <c r="E8" s="40">
        <v>10</v>
      </c>
      <c r="F8" s="46">
        <v>0.23</v>
      </c>
      <c r="G8" s="47"/>
      <c r="H8" s="48"/>
      <c r="I8" s="48"/>
      <c r="J8" s="55"/>
    </row>
    <row r="9" spans="1:15" ht="128.25">
      <c r="A9" s="53">
        <v>6</v>
      </c>
      <c r="B9" s="57" t="s">
        <v>14</v>
      </c>
      <c r="C9" s="39" t="s">
        <v>9</v>
      </c>
      <c r="D9" s="103"/>
      <c r="E9" s="40">
        <v>6</v>
      </c>
      <c r="F9" s="46">
        <v>0.23</v>
      </c>
      <c r="G9" s="47"/>
      <c r="H9" s="48"/>
      <c r="I9" s="48"/>
      <c r="J9" s="55"/>
    </row>
    <row r="10" spans="1:15" ht="114">
      <c r="A10" s="53">
        <v>7</v>
      </c>
      <c r="B10" s="58" t="s">
        <v>15</v>
      </c>
      <c r="C10" s="39" t="s">
        <v>9</v>
      </c>
      <c r="D10" s="103"/>
      <c r="E10" s="40">
        <v>7</v>
      </c>
      <c r="F10" s="46">
        <v>0.23</v>
      </c>
      <c r="G10" s="47"/>
      <c r="H10" s="48"/>
      <c r="I10" s="48"/>
      <c r="J10" s="55"/>
    </row>
    <row r="11" spans="1:15" ht="99.75">
      <c r="A11" s="53">
        <v>8</v>
      </c>
      <c r="B11" s="57" t="s">
        <v>21</v>
      </c>
      <c r="C11" s="39" t="s">
        <v>9</v>
      </c>
      <c r="D11" s="103"/>
      <c r="E11" s="40">
        <v>4</v>
      </c>
      <c r="F11" s="46">
        <v>0.23</v>
      </c>
      <c r="G11" s="47"/>
      <c r="H11" s="48"/>
      <c r="I11" s="48"/>
      <c r="J11" s="55"/>
    </row>
    <row r="12" spans="1:15" ht="42.75">
      <c r="A12" s="95">
        <v>9</v>
      </c>
      <c r="B12" s="77" t="s">
        <v>80</v>
      </c>
      <c r="C12" s="96" t="s">
        <v>9</v>
      </c>
      <c r="D12" s="96"/>
      <c r="E12" s="41">
        <v>1</v>
      </c>
      <c r="F12" s="97">
        <v>0.23</v>
      </c>
      <c r="G12" s="98"/>
      <c r="H12" s="99"/>
      <c r="I12" s="99"/>
      <c r="J12" s="100"/>
    </row>
    <row r="13" spans="1:15">
      <c r="A13" s="53">
        <v>10</v>
      </c>
      <c r="B13" s="59" t="s">
        <v>22</v>
      </c>
      <c r="C13" s="39" t="s">
        <v>9</v>
      </c>
      <c r="D13" s="103"/>
      <c r="E13" s="40">
        <v>2</v>
      </c>
      <c r="F13" s="46">
        <v>0.23</v>
      </c>
      <c r="G13" s="47"/>
      <c r="H13" s="48"/>
      <c r="I13" s="48"/>
      <c r="J13" s="55"/>
    </row>
    <row r="14" spans="1:15" ht="57">
      <c r="A14" s="53">
        <v>11</v>
      </c>
      <c r="B14" s="60" t="s">
        <v>12</v>
      </c>
      <c r="C14" s="39" t="s">
        <v>9</v>
      </c>
      <c r="D14" s="103"/>
      <c r="E14" s="40">
        <v>3</v>
      </c>
      <c r="F14" s="46">
        <v>0.23</v>
      </c>
      <c r="G14" s="47"/>
      <c r="H14" s="48"/>
      <c r="I14" s="48"/>
      <c r="J14" s="55"/>
    </row>
    <row r="15" spans="1:15" ht="57">
      <c r="A15" s="53">
        <v>12</v>
      </c>
      <c r="B15" s="60" t="s">
        <v>13</v>
      </c>
      <c r="C15" s="39" t="s">
        <v>9</v>
      </c>
      <c r="D15" s="103"/>
      <c r="E15" s="40">
        <v>2</v>
      </c>
      <c r="F15" s="46">
        <v>0.23</v>
      </c>
      <c r="G15" s="47"/>
      <c r="H15" s="48"/>
      <c r="I15" s="48"/>
      <c r="J15" s="55"/>
    </row>
    <row r="16" spans="1:15" ht="71.25">
      <c r="A16" s="53">
        <v>13</v>
      </c>
      <c r="B16" s="59" t="s">
        <v>23</v>
      </c>
      <c r="C16" s="39" t="s">
        <v>9</v>
      </c>
      <c r="D16" s="103"/>
      <c r="E16" s="40">
        <v>6</v>
      </c>
      <c r="F16" s="46">
        <v>0.23</v>
      </c>
      <c r="G16" s="47"/>
      <c r="H16" s="48"/>
      <c r="I16" s="48"/>
      <c r="J16" s="55"/>
    </row>
    <row r="17" spans="1:10" ht="185.25">
      <c r="A17" s="53">
        <v>14</v>
      </c>
      <c r="B17" s="59" t="s">
        <v>59</v>
      </c>
      <c r="C17" s="39" t="s">
        <v>9</v>
      </c>
      <c r="D17" s="103"/>
      <c r="E17" s="40">
        <v>1</v>
      </c>
      <c r="F17" s="46">
        <v>0.23</v>
      </c>
      <c r="G17" s="47"/>
      <c r="H17" s="48"/>
      <c r="I17" s="48"/>
      <c r="J17" s="55"/>
    </row>
    <row r="18" spans="1:10" ht="28.5">
      <c r="A18" s="53">
        <v>15</v>
      </c>
      <c r="B18" s="59" t="s">
        <v>24</v>
      </c>
      <c r="C18" s="39" t="s">
        <v>9</v>
      </c>
      <c r="D18" s="103"/>
      <c r="E18" s="40">
        <v>4</v>
      </c>
      <c r="F18" s="46">
        <v>0.23</v>
      </c>
      <c r="G18" s="47"/>
      <c r="H18" s="48"/>
      <c r="I18" s="48"/>
      <c r="J18" s="55"/>
    </row>
    <row r="19" spans="1:10" ht="28.5">
      <c r="A19" s="53">
        <v>16</v>
      </c>
      <c r="B19" s="59" t="s">
        <v>68</v>
      </c>
      <c r="C19" s="39" t="s">
        <v>9</v>
      </c>
      <c r="D19" s="103"/>
      <c r="E19" s="40">
        <v>10</v>
      </c>
      <c r="F19" s="46">
        <v>0.23</v>
      </c>
      <c r="G19" s="47"/>
      <c r="H19" s="48"/>
      <c r="I19" s="48"/>
      <c r="J19" s="55"/>
    </row>
    <row r="20" spans="1:10" ht="39" customHeight="1">
      <c r="A20" s="53">
        <v>17</v>
      </c>
      <c r="B20" s="59" t="s">
        <v>67</v>
      </c>
      <c r="C20" s="39" t="s">
        <v>9</v>
      </c>
      <c r="D20" s="103"/>
      <c r="E20" s="40">
        <v>10</v>
      </c>
      <c r="F20" s="46">
        <v>0.23</v>
      </c>
      <c r="G20" s="47"/>
      <c r="H20" s="48"/>
      <c r="I20" s="48"/>
      <c r="J20" s="55"/>
    </row>
    <row r="21" spans="1:10" ht="57">
      <c r="A21" s="53">
        <v>18</v>
      </c>
      <c r="B21" s="59" t="s">
        <v>25</v>
      </c>
      <c r="C21" s="39" t="s">
        <v>9</v>
      </c>
      <c r="D21" s="103"/>
      <c r="E21" s="40">
        <v>8</v>
      </c>
      <c r="F21" s="46">
        <v>0.23</v>
      </c>
      <c r="G21" s="47"/>
      <c r="H21" s="48"/>
      <c r="I21" s="48"/>
      <c r="J21" s="55"/>
    </row>
    <row r="22" spans="1:10" ht="57">
      <c r="A22" s="53">
        <v>19</v>
      </c>
      <c r="B22" s="61" t="s">
        <v>19</v>
      </c>
      <c r="C22" s="39" t="s">
        <v>9</v>
      </c>
      <c r="D22" s="103"/>
      <c r="E22" s="40">
        <v>60</v>
      </c>
      <c r="F22" s="46">
        <v>0.23</v>
      </c>
      <c r="G22" s="47"/>
      <c r="H22" s="48"/>
      <c r="I22" s="48"/>
      <c r="J22" s="55"/>
    </row>
    <row r="23" spans="1:10" ht="42.75">
      <c r="A23" s="53">
        <v>20</v>
      </c>
      <c r="B23" s="61" t="s">
        <v>20</v>
      </c>
      <c r="C23" s="39" t="s">
        <v>9</v>
      </c>
      <c r="D23" s="103"/>
      <c r="E23" s="40">
        <v>100</v>
      </c>
      <c r="F23" s="46">
        <v>0.23</v>
      </c>
      <c r="G23" s="47"/>
      <c r="H23" s="48"/>
      <c r="I23" s="48"/>
      <c r="J23" s="55"/>
    </row>
    <row r="24" spans="1:10" ht="59.25">
      <c r="A24" s="53">
        <v>21</v>
      </c>
      <c r="B24" s="59" t="s">
        <v>48</v>
      </c>
      <c r="C24" s="39" t="s">
        <v>9</v>
      </c>
      <c r="D24" s="103"/>
      <c r="E24" s="40">
        <v>10</v>
      </c>
      <c r="F24" s="46">
        <v>0.23</v>
      </c>
      <c r="G24" s="47"/>
      <c r="H24" s="48"/>
      <c r="I24" s="48"/>
      <c r="J24" s="55"/>
    </row>
    <row r="25" spans="1:10" ht="28.5">
      <c r="A25" s="53">
        <v>22</v>
      </c>
      <c r="B25" s="59" t="s">
        <v>26</v>
      </c>
      <c r="C25" s="39" t="s">
        <v>9</v>
      </c>
      <c r="D25" s="103"/>
      <c r="E25" s="40">
        <v>3</v>
      </c>
      <c r="F25" s="46">
        <v>0.23</v>
      </c>
      <c r="G25" s="47"/>
      <c r="H25" s="48"/>
      <c r="I25" s="48"/>
      <c r="J25" s="55"/>
    </row>
    <row r="26" spans="1:10" ht="28.5">
      <c r="A26" s="53">
        <v>23</v>
      </c>
      <c r="B26" s="59" t="s">
        <v>18</v>
      </c>
      <c r="C26" s="39" t="s">
        <v>9</v>
      </c>
      <c r="D26" s="103"/>
      <c r="E26" s="40">
        <v>10</v>
      </c>
      <c r="F26" s="46">
        <v>0.23</v>
      </c>
      <c r="G26" s="47"/>
      <c r="H26" s="48"/>
      <c r="I26" s="48"/>
      <c r="J26" s="55"/>
    </row>
    <row r="27" spans="1:10">
      <c r="A27" s="53">
        <v>24</v>
      </c>
      <c r="B27" s="59" t="s">
        <v>27</v>
      </c>
      <c r="C27" s="39" t="s">
        <v>9</v>
      </c>
      <c r="D27" s="103"/>
      <c r="E27" s="40">
        <v>10</v>
      </c>
      <c r="F27" s="46">
        <v>0.23</v>
      </c>
      <c r="G27" s="47"/>
      <c r="H27" s="48"/>
      <c r="I27" s="48"/>
      <c r="J27" s="55"/>
    </row>
    <row r="28" spans="1:10" ht="28.5">
      <c r="A28" s="53">
        <v>25</v>
      </c>
      <c r="B28" s="59" t="s">
        <v>28</v>
      </c>
      <c r="C28" s="39" t="s">
        <v>9</v>
      </c>
      <c r="D28" s="103"/>
      <c r="E28" s="40">
        <v>5</v>
      </c>
      <c r="F28" s="46">
        <v>0.23</v>
      </c>
      <c r="G28" s="47"/>
      <c r="H28" s="48"/>
      <c r="I28" s="48"/>
      <c r="J28" s="55"/>
    </row>
    <row r="29" spans="1:10" s="109" customFormat="1" ht="28.5">
      <c r="A29" s="95">
        <v>26</v>
      </c>
      <c r="B29" s="77" t="s">
        <v>29</v>
      </c>
      <c r="C29" s="96" t="s">
        <v>9</v>
      </c>
      <c r="D29" s="96"/>
      <c r="E29" s="41">
        <v>5</v>
      </c>
      <c r="F29" s="97">
        <v>0.23</v>
      </c>
      <c r="G29" s="98"/>
      <c r="H29" s="99"/>
      <c r="I29" s="99"/>
      <c r="J29" s="100"/>
    </row>
    <row r="30" spans="1:10">
      <c r="A30" s="53">
        <v>27</v>
      </c>
      <c r="B30" s="59" t="s">
        <v>30</v>
      </c>
      <c r="C30" s="39" t="s">
        <v>9</v>
      </c>
      <c r="D30" s="103"/>
      <c r="E30" s="40">
        <v>6</v>
      </c>
      <c r="F30" s="46">
        <v>0.23</v>
      </c>
      <c r="G30" s="47"/>
      <c r="H30" s="48"/>
      <c r="I30" s="48"/>
      <c r="J30" s="55"/>
    </row>
    <row r="31" spans="1:10">
      <c r="A31" s="53">
        <v>28</v>
      </c>
      <c r="B31" s="59" t="s">
        <v>31</v>
      </c>
      <c r="C31" s="39" t="s">
        <v>9</v>
      </c>
      <c r="D31" s="103"/>
      <c r="E31" s="40">
        <v>2</v>
      </c>
      <c r="F31" s="46">
        <v>0.23</v>
      </c>
      <c r="G31" s="47"/>
      <c r="H31" s="48"/>
      <c r="I31" s="48"/>
      <c r="J31" s="55"/>
    </row>
    <row r="32" spans="1:10" ht="57">
      <c r="A32" s="53">
        <v>29</v>
      </c>
      <c r="B32" s="59" t="s">
        <v>54</v>
      </c>
      <c r="C32" s="71" t="s">
        <v>9</v>
      </c>
      <c r="D32" s="103"/>
      <c r="E32" s="72">
        <v>2</v>
      </c>
      <c r="F32" s="74">
        <v>0.23</v>
      </c>
      <c r="G32" s="73"/>
      <c r="H32" s="75"/>
      <c r="I32" s="75"/>
      <c r="J32" s="76"/>
    </row>
    <row r="33" spans="1:10" ht="71.25">
      <c r="A33" s="53">
        <v>30</v>
      </c>
      <c r="B33" s="59" t="s">
        <v>32</v>
      </c>
      <c r="C33" s="39" t="s">
        <v>9</v>
      </c>
      <c r="D33" s="103"/>
      <c r="E33" s="40">
        <v>6</v>
      </c>
      <c r="F33" s="46">
        <v>0.23</v>
      </c>
      <c r="G33" s="47"/>
      <c r="H33" s="48"/>
      <c r="I33" s="48"/>
      <c r="J33" s="55"/>
    </row>
    <row r="34" spans="1:10">
      <c r="A34" s="53">
        <v>31</v>
      </c>
      <c r="B34" s="59" t="s">
        <v>33</v>
      </c>
      <c r="C34" s="39" t="s">
        <v>9</v>
      </c>
      <c r="D34" s="103"/>
      <c r="E34" s="40">
        <v>3</v>
      </c>
      <c r="F34" s="46">
        <v>0.23</v>
      </c>
      <c r="G34" s="47"/>
      <c r="H34" s="48"/>
      <c r="I34" s="48"/>
      <c r="J34" s="55"/>
    </row>
    <row r="35" spans="1:10">
      <c r="A35" s="53">
        <v>32</v>
      </c>
      <c r="B35" s="59" t="s">
        <v>34</v>
      </c>
      <c r="C35" s="39" t="s">
        <v>9</v>
      </c>
      <c r="D35" s="103"/>
      <c r="E35" s="40">
        <v>10</v>
      </c>
      <c r="F35" s="46">
        <v>0.23</v>
      </c>
      <c r="G35" s="47"/>
      <c r="H35" s="48"/>
      <c r="I35" s="48"/>
      <c r="J35" s="55"/>
    </row>
    <row r="36" spans="1:10">
      <c r="A36" s="53">
        <v>33</v>
      </c>
      <c r="B36" s="59" t="s">
        <v>70</v>
      </c>
      <c r="C36" s="78" t="s">
        <v>9</v>
      </c>
      <c r="D36" s="103"/>
      <c r="E36" s="79">
        <v>10</v>
      </c>
      <c r="F36" s="81">
        <v>0.23</v>
      </c>
      <c r="G36" s="80"/>
      <c r="H36" s="82"/>
      <c r="I36" s="82"/>
      <c r="J36" s="83"/>
    </row>
    <row r="37" spans="1:10" ht="85.5">
      <c r="A37" s="53">
        <v>34</v>
      </c>
      <c r="B37" s="59" t="s">
        <v>35</v>
      </c>
      <c r="C37" s="39" t="s">
        <v>9</v>
      </c>
      <c r="D37" s="103"/>
      <c r="E37" s="40">
        <v>10</v>
      </c>
      <c r="F37" s="46">
        <v>0.23</v>
      </c>
      <c r="G37" s="47"/>
      <c r="H37" s="48"/>
      <c r="I37" s="48"/>
      <c r="J37" s="55"/>
    </row>
    <row r="38" spans="1:10" ht="114">
      <c r="A38" s="53">
        <v>35</v>
      </c>
      <c r="B38" s="59" t="s">
        <v>36</v>
      </c>
      <c r="C38" s="39" t="s">
        <v>9</v>
      </c>
      <c r="D38" s="103"/>
      <c r="E38" s="40">
        <v>2</v>
      </c>
      <c r="F38" s="46">
        <v>0.23</v>
      </c>
      <c r="G38" s="47"/>
      <c r="H38" s="48"/>
      <c r="I38" s="48"/>
      <c r="J38" s="55"/>
    </row>
    <row r="39" spans="1:10" ht="42.75">
      <c r="A39" s="53">
        <v>37</v>
      </c>
      <c r="B39" s="59" t="s">
        <v>37</v>
      </c>
      <c r="C39" s="39" t="s">
        <v>9</v>
      </c>
      <c r="D39" s="103"/>
      <c r="E39" s="40">
        <v>10</v>
      </c>
      <c r="F39" s="46">
        <v>0.23</v>
      </c>
      <c r="G39" s="47"/>
      <c r="H39" s="48"/>
      <c r="I39" s="48"/>
      <c r="J39" s="55"/>
    </row>
    <row r="40" spans="1:10" ht="28.5">
      <c r="A40" s="53">
        <v>38</v>
      </c>
      <c r="B40" s="59" t="s">
        <v>38</v>
      </c>
      <c r="C40" s="39" t="s">
        <v>9</v>
      </c>
      <c r="D40" s="103"/>
      <c r="E40" s="41">
        <v>10</v>
      </c>
      <c r="F40" s="46">
        <v>0.23</v>
      </c>
      <c r="G40" s="47"/>
      <c r="H40" s="82"/>
      <c r="I40" s="82"/>
      <c r="J40" s="83"/>
    </row>
    <row r="41" spans="1:10">
      <c r="A41" s="53">
        <v>39</v>
      </c>
      <c r="B41" s="62" t="s">
        <v>39</v>
      </c>
      <c r="C41" s="39" t="s">
        <v>9</v>
      </c>
      <c r="D41" s="103"/>
      <c r="E41" s="41">
        <v>400</v>
      </c>
      <c r="F41" s="46">
        <v>0.23</v>
      </c>
      <c r="G41" s="47"/>
      <c r="H41" s="48"/>
      <c r="I41" s="48"/>
      <c r="J41" s="55"/>
    </row>
    <row r="42" spans="1:10">
      <c r="A42" s="53">
        <v>40</v>
      </c>
      <c r="B42" s="62" t="s">
        <v>40</v>
      </c>
      <c r="C42" s="39" t="s">
        <v>9</v>
      </c>
      <c r="D42" s="103"/>
      <c r="E42" s="41">
        <v>400</v>
      </c>
      <c r="F42" s="46">
        <v>0.23</v>
      </c>
      <c r="G42" s="47"/>
      <c r="H42" s="48"/>
      <c r="I42" s="48"/>
      <c r="J42" s="55"/>
    </row>
    <row r="43" spans="1:10" ht="71.25">
      <c r="A43" s="53">
        <v>41</v>
      </c>
      <c r="B43" s="60" t="s">
        <v>16</v>
      </c>
      <c r="C43" s="39" t="s">
        <v>9</v>
      </c>
      <c r="D43" s="103"/>
      <c r="E43" s="41">
        <v>4</v>
      </c>
      <c r="F43" s="46">
        <v>0.23</v>
      </c>
      <c r="G43" s="47"/>
      <c r="H43" s="48"/>
      <c r="I43" s="48"/>
      <c r="J43" s="55"/>
    </row>
    <row r="44" spans="1:10">
      <c r="A44" s="53">
        <v>42</v>
      </c>
      <c r="B44" s="59" t="s">
        <v>71</v>
      </c>
      <c r="C44" s="39" t="s">
        <v>9</v>
      </c>
      <c r="D44" s="103"/>
      <c r="E44" s="41">
        <v>4</v>
      </c>
      <c r="F44" s="46">
        <v>0.23</v>
      </c>
      <c r="G44" s="47"/>
      <c r="H44" s="48"/>
      <c r="I44" s="48"/>
      <c r="J44" s="55"/>
    </row>
    <row r="45" spans="1:10" ht="57">
      <c r="A45" s="53">
        <v>43</v>
      </c>
      <c r="B45" s="59" t="s">
        <v>72</v>
      </c>
      <c r="C45" s="39" t="s">
        <v>9</v>
      </c>
      <c r="D45" s="103"/>
      <c r="E45" s="41">
        <v>2</v>
      </c>
      <c r="F45" s="46">
        <v>0.23</v>
      </c>
      <c r="G45" s="47"/>
      <c r="H45" s="48"/>
      <c r="I45" s="48"/>
      <c r="J45" s="55"/>
    </row>
    <row r="46" spans="1:10">
      <c r="A46" s="53">
        <v>44</v>
      </c>
      <c r="B46" s="77" t="s">
        <v>41</v>
      </c>
      <c r="C46" s="39" t="s">
        <v>9</v>
      </c>
      <c r="D46" s="103"/>
      <c r="E46" s="41">
        <v>7</v>
      </c>
      <c r="F46" s="46">
        <v>0.23</v>
      </c>
      <c r="G46" s="47"/>
      <c r="H46" s="48"/>
      <c r="I46" s="48"/>
      <c r="J46" s="55"/>
    </row>
    <row r="47" spans="1:10">
      <c r="A47" s="53">
        <v>45</v>
      </c>
      <c r="B47" s="59" t="s">
        <v>42</v>
      </c>
      <c r="C47" s="39" t="s">
        <v>9</v>
      </c>
      <c r="D47" s="103"/>
      <c r="E47" s="41">
        <v>4</v>
      </c>
      <c r="F47" s="46">
        <v>0.23</v>
      </c>
      <c r="G47" s="47"/>
      <c r="H47" s="48"/>
      <c r="I47" s="48"/>
      <c r="J47" s="55"/>
    </row>
    <row r="48" spans="1:10">
      <c r="A48" s="53">
        <v>46</v>
      </c>
      <c r="B48" s="62" t="s">
        <v>64</v>
      </c>
      <c r="C48" s="39" t="s">
        <v>9</v>
      </c>
      <c r="D48" s="103"/>
      <c r="E48" s="41">
        <v>15</v>
      </c>
      <c r="F48" s="46">
        <v>0.23</v>
      </c>
      <c r="G48" s="47"/>
      <c r="H48" s="48"/>
      <c r="I48" s="48"/>
      <c r="J48" s="55"/>
    </row>
    <row r="49" spans="1:10">
      <c r="A49" s="53">
        <v>47</v>
      </c>
      <c r="B49" s="62" t="s">
        <v>43</v>
      </c>
      <c r="C49" s="39" t="s">
        <v>9</v>
      </c>
      <c r="D49" s="103"/>
      <c r="E49" s="41">
        <v>15</v>
      </c>
      <c r="F49" s="46">
        <v>0.23</v>
      </c>
      <c r="G49" s="47"/>
      <c r="H49" s="48"/>
      <c r="I49" s="48"/>
      <c r="J49" s="55"/>
    </row>
    <row r="50" spans="1:10">
      <c r="A50" s="53">
        <v>48</v>
      </c>
      <c r="B50" s="62" t="s">
        <v>44</v>
      </c>
      <c r="C50" s="39" t="s">
        <v>9</v>
      </c>
      <c r="D50" s="103"/>
      <c r="E50" s="41">
        <v>45</v>
      </c>
      <c r="F50" s="46">
        <v>0.23</v>
      </c>
      <c r="G50" s="47"/>
      <c r="H50" s="48"/>
      <c r="I50" s="48"/>
      <c r="J50" s="55"/>
    </row>
    <row r="51" spans="1:10" ht="85.5">
      <c r="A51" s="53">
        <v>49</v>
      </c>
      <c r="B51" s="62" t="s">
        <v>17</v>
      </c>
      <c r="C51" s="39" t="s">
        <v>9</v>
      </c>
      <c r="D51" s="103"/>
      <c r="E51" s="41">
        <v>30</v>
      </c>
      <c r="F51" s="46">
        <v>0.23</v>
      </c>
      <c r="G51" s="47"/>
      <c r="H51" s="48"/>
      <c r="I51" s="48"/>
      <c r="J51" s="55"/>
    </row>
    <row r="52" spans="1:10">
      <c r="A52" s="53">
        <v>50</v>
      </c>
      <c r="B52" s="62" t="s">
        <v>61</v>
      </c>
      <c r="C52" s="39" t="s">
        <v>9</v>
      </c>
      <c r="D52" s="103"/>
      <c r="E52" s="41">
        <v>20</v>
      </c>
      <c r="F52" s="46">
        <v>0.23</v>
      </c>
      <c r="G52" s="47"/>
      <c r="H52" s="48"/>
      <c r="I52" s="48"/>
      <c r="J52" s="55"/>
    </row>
    <row r="53" spans="1:10">
      <c r="A53" s="53">
        <v>51</v>
      </c>
      <c r="B53" s="62" t="s">
        <v>45</v>
      </c>
      <c r="C53" s="39" t="s">
        <v>9</v>
      </c>
      <c r="D53" s="103"/>
      <c r="E53" s="41">
        <v>4</v>
      </c>
      <c r="F53" s="46">
        <v>0.23</v>
      </c>
      <c r="G53" s="47"/>
      <c r="H53" s="48"/>
      <c r="I53" s="48"/>
      <c r="J53" s="55"/>
    </row>
    <row r="54" spans="1:10" ht="99.75">
      <c r="A54" s="53">
        <v>52</v>
      </c>
      <c r="B54" s="70" t="s">
        <v>55</v>
      </c>
      <c r="C54" s="39" t="s">
        <v>9</v>
      </c>
      <c r="D54" s="103"/>
      <c r="E54" s="41">
        <v>2</v>
      </c>
      <c r="F54" s="46">
        <v>0.23</v>
      </c>
      <c r="G54" s="47"/>
      <c r="H54" s="48"/>
      <c r="I54" s="48"/>
      <c r="J54" s="55"/>
    </row>
    <row r="55" spans="1:10" ht="171">
      <c r="A55" s="53">
        <v>53</v>
      </c>
      <c r="B55" s="70" t="s">
        <v>65</v>
      </c>
      <c r="C55" s="39" t="s">
        <v>9</v>
      </c>
      <c r="D55" s="103"/>
      <c r="E55" s="41">
        <v>1</v>
      </c>
      <c r="F55" s="46">
        <v>0.23</v>
      </c>
      <c r="G55" s="47"/>
      <c r="H55" s="48"/>
      <c r="I55" s="48"/>
      <c r="J55" s="55"/>
    </row>
    <row r="56" spans="1:10" ht="57">
      <c r="A56" s="53">
        <v>54</v>
      </c>
      <c r="B56" s="70" t="s">
        <v>50</v>
      </c>
      <c r="C56" s="39" t="s">
        <v>9</v>
      </c>
      <c r="D56" s="103"/>
      <c r="E56" s="41">
        <v>1</v>
      </c>
      <c r="F56" s="46">
        <v>0.23</v>
      </c>
      <c r="G56" s="47"/>
      <c r="H56" s="48"/>
      <c r="I56" s="48"/>
      <c r="J56" s="55"/>
    </row>
    <row r="57" spans="1:10">
      <c r="A57" s="53">
        <v>55</v>
      </c>
      <c r="B57" s="70" t="s">
        <v>74</v>
      </c>
      <c r="C57" s="101" t="s">
        <v>9</v>
      </c>
      <c r="D57" s="103"/>
      <c r="E57" s="41">
        <v>1</v>
      </c>
      <c r="F57" s="102">
        <v>0.23</v>
      </c>
      <c r="G57" s="105"/>
      <c r="H57" s="106"/>
      <c r="I57" s="106"/>
      <c r="J57" s="107"/>
    </row>
    <row r="58" spans="1:10" ht="171">
      <c r="A58" s="53">
        <v>56</v>
      </c>
      <c r="B58" s="70" t="s">
        <v>75</v>
      </c>
      <c r="C58" s="101" t="s">
        <v>9</v>
      </c>
      <c r="D58" s="103"/>
      <c r="E58" s="41">
        <v>1</v>
      </c>
      <c r="F58" s="102">
        <v>0.23</v>
      </c>
      <c r="G58" s="105"/>
      <c r="H58" s="106"/>
      <c r="I58" s="106"/>
      <c r="J58" s="107"/>
    </row>
    <row r="59" spans="1:10" ht="15.75" thickBot="1">
      <c r="A59" s="53">
        <v>57</v>
      </c>
      <c r="B59" s="63" t="s">
        <v>49</v>
      </c>
      <c r="C59" s="64" t="s">
        <v>9</v>
      </c>
      <c r="D59" s="64"/>
      <c r="E59" s="65">
        <v>40</v>
      </c>
      <c r="F59" s="66">
        <v>0.23</v>
      </c>
      <c r="G59" s="67"/>
      <c r="H59" s="68"/>
      <c r="I59" s="68"/>
      <c r="J59" s="69"/>
    </row>
    <row r="60" spans="1:10" ht="16.5" thickBot="1">
      <c r="A60" s="49"/>
      <c r="B60" s="51"/>
      <c r="C60" s="49"/>
      <c r="D60" s="49"/>
      <c r="E60" s="49"/>
      <c r="F60" s="50"/>
      <c r="G60" s="42" t="s">
        <v>10</v>
      </c>
      <c r="H60" s="43">
        <f>SUM(H3:H59)</f>
        <v>0</v>
      </c>
      <c r="I60" s="44">
        <f>SUM(I3:I59)</f>
        <v>0</v>
      </c>
      <c r="J60" s="44">
        <f>SUM(J3:J59)</f>
        <v>0</v>
      </c>
    </row>
    <row r="63" spans="1:10">
      <c r="E63" s="2"/>
      <c r="F63" s="36"/>
    </row>
    <row r="64" spans="1:10">
      <c r="E64" s="2"/>
      <c r="F64" s="36"/>
    </row>
    <row r="65" spans="5:13" ht="21">
      <c r="E65" s="2"/>
      <c r="F65" s="36"/>
      <c r="G65" s="121" t="s">
        <v>84</v>
      </c>
      <c r="H65" s="122"/>
      <c r="I65" s="122"/>
    </row>
    <row r="66" spans="5:13">
      <c r="E66" s="2"/>
      <c r="F66" s="36"/>
    </row>
    <row r="67" spans="5:13" ht="20.25">
      <c r="E67" s="2"/>
      <c r="F67" s="36"/>
      <c r="G67" s="123" t="s">
        <v>83</v>
      </c>
      <c r="H67" s="124"/>
      <c r="I67" s="124"/>
    </row>
    <row r="68" spans="5:13">
      <c r="E68" s="2"/>
      <c r="F68" s="36"/>
    </row>
    <row r="69" spans="5:13">
      <c r="E69" s="2"/>
      <c r="F69" s="36"/>
      <c r="L69" s="4"/>
    </row>
    <row r="70" spans="5:13">
      <c r="E70" s="2"/>
      <c r="F70" s="36"/>
    </row>
    <row r="71" spans="5:13">
      <c r="E71" s="2"/>
      <c r="F71" s="36"/>
    </row>
    <row r="72" spans="5:13">
      <c r="E72" s="2"/>
      <c r="F72" s="36"/>
    </row>
    <row r="73" spans="5:13">
      <c r="E73" s="2"/>
      <c r="F73" s="36"/>
    </row>
    <row r="74" spans="5:13">
      <c r="E74" s="2"/>
      <c r="F74" s="36"/>
    </row>
    <row r="75" spans="5:13">
      <c r="E75" s="2"/>
      <c r="F75" s="36"/>
      <c r="M75" s="45"/>
    </row>
    <row r="76" spans="5:13">
      <c r="E76" s="2"/>
      <c r="F76" s="36"/>
    </row>
  </sheetData>
  <mergeCells count="10">
    <mergeCell ref="G65:I65"/>
    <mergeCell ref="G67:I67"/>
    <mergeCell ref="C3:C4"/>
    <mergeCell ref="G1:J1"/>
    <mergeCell ref="E3:E4"/>
    <mergeCell ref="G3:G4"/>
    <mergeCell ref="F3:F4"/>
    <mergeCell ref="H3:H4"/>
    <mergeCell ref="I3:I4"/>
    <mergeCell ref="J3:J4"/>
  </mergeCells>
  <pageMargins left="0.23622047244094491" right="0.23622047244094491" top="0.39370078740157483" bottom="0.31496062992125984" header="0.31496062992125984" footer="0.31496062992125984"/>
  <pageSetup paperSize="9" scale="59" fitToHeight="4"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workbookViewId="0">
      <selection activeCell="D22" sqref="D22"/>
    </sheetView>
  </sheetViews>
  <sheetFormatPr defaultRowHeight="15"/>
  <cols>
    <col min="1" max="1" width="6" customWidth="1"/>
    <col min="2" max="2" width="74" customWidth="1"/>
    <col min="3" max="3" width="4.5703125" bestFit="1" customWidth="1"/>
    <col min="4" max="4" width="25" customWidth="1"/>
    <col min="5" max="5" width="6.140625" customWidth="1"/>
    <col min="6" max="6" width="13.42578125" style="2" bestFit="1" customWidth="1"/>
    <col min="7" max="7" width="13.85546875" customWidth="1"/>
    <col min="8" max="8" width="14.85546875" bestFit="1" customWidth="1"/>
    <col min="9" max="9" width="13.140625" customWidth="1"/>
    <col min="10" max="10" width="15.28515625" bestFit="1" customWidth="1"/>
    <col min="11" max="12" width="12.28515625" bestFit="1" customWidth="1"/>
    <col min="13" max="14" width="13.42578125" bestFit="1" customWidth="1"/>
  </cols>
  <sheetData>
    <row r="1" spans="1:10" ht="23.25" thickBot="1">
      <c r="A1" s="31" t="s">
        <v>78</v>
      </c>
      <c r="B1" s="8"/>
      <c r="C1" s="8"/>
      <c r="D1" s="104"/>
      <c r="E1" s="8"/>
      <c r="F1" s="3"/>
      <c r="G1" s="134" t="s">
        <v>79</v>
      </c>
      <c r="H1" s="135"/>
      <c r="I1" s="135"/>
      <c r="J1" s="136"/>
    </row>
    <row r="2" spans="1:10" s="108" customFormat="1" ht="105.75" customHeight="1">
      <c r="A2" s="115" t="s">
        <v>0</v>
      </c>
      <c r="B2" s="116" t="s">
        <v>1</v>
      </c>
      <c r="C2" s="16" t="s">
        <v>2</v>
      </c>
      <c r="D2" s="117" t="s">
        <v>77</v>
      </c>
      <c r="E2" s="16" t="s">
        <v>3</v>
      </c>
      <c r="F2" s="118" t="s">
        <v>4</v>
      </c>
      <c r="G2" s="119" t="s">
        <v>5</v>
      </c>
      <c r="H2" s="119" t="s">
        <v>6</v>
      </c>
      <c r="I2" s="119" t="s">
        <v>7</v>
      </c>
      <c r="J2" s="120" t="s">
        <v>8</v>
      </c>
    </row>
    <row r="3" spans="1:10" ht="25.5">
      <c r="A3" s="17">
        <v>1</v>
      </c>
      <c r="B3" s="32" t="s">
        <v>46</v>
      </c>
      <c r="C3" s="29" t="s">
        <v>9</v>
      </c>
      <c r="D3" s="29"/>
      <c r="E3" s="22">
        <v>4</v>
      </c>
      <c r="F3" s="23">
        <v>0.23</v>
      </c>
      <c r="G3" s="24"/>
      <c r="H3" s="18"/>
      <c r="I3" s="18"/>
      <c r="J3" s="19"/>
    </row>
    <row r="4" spans="1:10" ht="26.25">
      <c r="A4" s="17">
        <v>2</v>
      </c>
      <c r="B4" s="84" t="s">
        <v>47</v>
      </c>
      <c r="C4" s="29" t="s">
        <v>9</v>
      </c>
      <c r="D4" s="29"/>
      <c r="E4" s="85">
        <v>6</v>
      </c>
      <c r="F4" s="23">
        <v>0.23</v>
      </c>
      <c r="G4" s="24"/>
      <c r="H4" s="18"/>
      <c r="I4" s="18"/>
      <c r="J4" s="19"/>
    </row>
    <row r="5" spans="1:10">
      <c r="A5" s="17">
        <v>3</v>
      </c>
      <c r="B5" s="84" t="s">
        <v>56</v>
      </c>
      <c r="C5" s="29" t="s">
        <v>9</v>
      </c>
      <c r="D5" s="29"/>
      <c r="E5" s="85">
        <v>4</v>
      </c>
      <c r="F5" s="23">
        <v>0.23</v>
      </c>
      <c r="G5" s="24"/>
      <c r="H5" s="18"/>
      <c r="I5" s="18"/>
      <c r="J5" s="19"/>
    </row>
    <row r="6" spans="1:10">
      <c r="A6" s="17">
        <v>4</v>
      </c>
      <c r="B6" s="84" t="s">
        <v>51</v>
      </c>
      <c r="C6" s="29" t="s">
        <v>9</v>
      </c>
      <c r="D6" s="29"/>
      <c r="E6" s="85">
        <v>2</v>
      </c>
      <c r="F6" s="23">
        <v>0.23</v>
      </c>
      <c r="G6" s="24"/>
      <c r="H6" s="18"/>
      <c r="I6" s="18"/>
      <c r="J6" s="19"/>
    </row>
    <row r="7" spans="1:10">
      <c r="A7" s="17">
        <v>5</v>
      </c>
      <c r="B7" s="84" t="s">
        <v>52</v>
      </c>
      <c r="C7" s="29" t="s">
        <v>9</v>
      </c>
      <c r="D7" s="29"/>
      <c r="E7" s="85">
        <v>2</v>
      </c>
      <c r="F7" s="23">
        <v>0.23</v>
      </c>
      <c r="G7" s="24"/>
      <c r="H7" s="18"/>
      <c r="I7" s="18"/>
      <c r="J7" s="19"/>
    </row>
    <row r="8" spans="1:10">
      <c r="A8" s="17">
        <v>6</v>
      </c>
      <c r="B8" s="84" t="s">
        <v>63</v>
      </c>
      <c r="C8" s="29" t="s">
        <v>9</v>
      </c>
      <c r="D8" s="29"/>
      <c r="E8" s="85">
        <v>20</v>
      </c>
      <c r="F8" s="23">
        <v>0.23</v>
      </c>
      <c r="G8" s="24"/>
      <c r="H8" s="18"/>
      <c r="I8" s="18"/>
      <c r="J8" s="19"/>
    </row>
    <row r="9" spans="1:10">
      <c r="A9" s="17">
        <v>7</v>
      </c>
      <c r="B9" s="84" t="s">
        <v>62</v>
      </c>
      <c r="C9" s="29" t="s">
        <v>9</v>
      </c>
      <c r="D9" s="29"/>
      <c r="E9" s="85">
        <v>7</v>
      </c>
      <c r="F9" s="23">
        <v>0.23</v>
      </c>
      <c r="G9" s="24"/>
      <c r="H9" s="18"/>
      <c r="I9" s="18"/>
      <c r="J9" s="19"/>
    </row>
    <row r="10" spans="1:10">
      <c r="A10" s="87">
        <v>8</v>
      </c>
      <c r="B10" s="88" t="s">
        <v>69</v>
      </c>
      <c r="C10" s="89" t="s">
        <v>9</v>
      </c>
      <c r="D10" s="89"/>
      <c r="E10" s="90">
        <v>210</v>
      </c>
      <c r="F10" s="91">
        <v>0.23</v>
      </c>
      <c r="G10" s="92"/>
      <c r="H10" s="93"/>
      <c r="I10" s="93"/>
      <c r="J10" s="94"/>
    </row>
    <row r="11" spans="1:10" ht="15.75" thickBot="1">
      <c r="A11" s="86">
        <v>9</v>
      </c>
      <c r="B11" s="25" t="s">
        <v>66</v>
      </c>
      <c r="C11" s="30" t="s">
        <v>9</v>
      </c>
      <c r="D11" s="30"/>
      <c r="E11" s="26">
        <v>1</v>
      </c>
      <c r="F11" s="27">
        <v>0.23</v>
      </c>
      <c r="G11" s="28"/>
      <c r="H11" s="20"/>
      <c r="I11" s="20"/>
      <c r="J11" s="21"/>
    </row>
    <row r="12" spans="1:10" ht="15.75" thickBot="1">
      <c r="A12" s="10"/>
      <c r="B12" s="11"/>
      <c r="C12" s="12"/>
      <c r="D12" s="12"/>
      <c r="E12" s="12"/>
      <c r="F12" s="6"/>
      <c r="G12" s="13"/>
      <c r="H12" s="14"/>
      <c r="I12" s="14"/>
      <c r="J12" s="15"/>
    </row>
    <row r="13" spans="1:10" ht="16.5" thickBot="1">
      <c r="G13" s="5" t="s">
        <v>10</v>
      </c>
      <c r="H13" s="9">
        <f>SUM(H3:H12)</f>
        <v>0</v>
      </c>
      <c r="I13" s="9">
        <f>SUM(I3:I12)</f>
        <v>0</v>
      </c>
      <c r="J13" s="9">
        <f>SUM(J3:J12)</f>
        <v>0</v>
      </c>
    </row>
    <row r="16" spans="1:10">
      <c r="E16" s="2"/>
      <c r="F16"/>
      <c r="G16" s="137" t="s">
        <v>82</v>
      </c>
      <c r="H16" s="137"/>
      <c r="I16" s="137"/>
    </row>
    <row r="17" spans="5:9">
      <c r="E17" s="2"/>
      <c r="F17"/>
    </row>
    <row r="18" spans="5:9">
      <c r="E18" s="2"/>
      <c r="F18"/>
      <c r="G18" s="138" t="s">
        <v>83</v>
      </c>
      <c r="H18" s="138"/>
      <c r="I18" s="138"/>
    </row>
    <row r="19" spans="5:9">
      <c r="E19" s="2"/>
      <c r="F19"/>
    </row>
    <row r="20" spans="5:9">
      <c r="E20" s="2"/>
      <c r="F20"/>
      <c r="G20" s="4"/>
    </row>
    <row r="21" spans="5:9">
      <c r="E21" s="2"/>
      <c r="F21"/>
    </row>
    <row r="22" spans="5:9">
      <c r="E22" s="2"/>
      <c r="F22"/>
    </row>
    <row r="23" spans="5:9">
      <c r="E23" s="2"/>
      <c r="F23"/>
    </row>
    <row r="24" spans="5:9">
      <c r="E24" s="2"/>
      <c r="F24"/>
    </row>
    <row r="25" spans="5:9">
      <c r="E25" s="2"/>
      <c r="F25"/>
    </row>
    <row r="26" spans="5:9">
      <c r="E26" s="2"/>
      <c r="F26"/>
    </row>
    <row r="27" spans="5:9">
      <c r="E27" s="2"/>
      <c r="F27"/>
    </row>
    <row r="28" spans="5:9">
      <c r="E28" s="2"/>
      <c r="F28"/>
    </row>
    <row r="29" spans="5:9">
      <c r="E29" s="2"/>
      <c r="F29"/>
    </row>
  </sheetData>
  <mergeCells count="3">
    <mergeCell ref="G1:J1"/>
    <mergeCell ref="G16:I16"/>
    <mergeCell ref="G18:I18"/>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Zał 2A</vt:lpstr>
      <vt:lpstr>Zał 2B</vt:lpstr>
      <vt:lpstr>'Zał 2A'!Obszar_wydruku</vt:lpstr>
      <vt:lpstr>'Zał 2B'!Obszar_wydruku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2012-07-16T14:08:56Z</dcterms:modified>
</cp:coreProperties>
</file>