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'Arkusz1'!$A$1:$J$280</definedName>
  </definedNames>
  <calcPr fullCalcOnLoad="1"/>
</workbook>
</file>

<file path=xl/sharedStrings.xml><?xml version="1.0" encoding="utf-8"?>
<sst xmlns="http://schemas.openxmlformats.org/spreadsheetml/2006/main" count="543" uniqueCount="287">
  <si>
    <t>(nazwa i adres Wykonawcy)</t>
  </si>
  <si>
    <t>Lp</t>
  </si>
  <si>
    <t>Opis artykułu i wyszczególnienie*</t>
  </si>
  <si>
    <t>Oferowany Artykuł (nazwa, parametry)*</t>
  </si>
  <si>
    <t>jm</t>
  </si>
  <si>
    <t>ilość</t>
  </si>
  <si>
    <t xml:space="preserve">VAT % </t>
  </si>
  <si>
    <t>wartość netto</t>
  </si>
  <si>
    <t>podatek VAT</t>
  </si>
  <si>
    <t>wartość brutto</t>
  </si>
  <si>
    <t>szt.</t>
  </si>
  <si>
    <t>op.</t>
  </si>
  <si>
    <t>kpl.</t>
  </si>
  <si>
    <t>bl.</t>
  </si>
  <si>
    <t>blister</t>
  </si>
  <si>
    <t>szt</t>
  </si>
  <si>
    <t>rola</t>
  </si>
  <si>
    <t>Razem:</t>
  </si>
  <si>
    <t>Dostarczany artykuł z danej pozycji musi być taki sam (pod względem marki, rodzaju itp) przez cały okres trwania przetargu. Na wszystkich artykułach preferowany jest kod kreskowy naniesiony na obudowę w sposób nie dający się usunąć.</t>
  </si>
  <si>
    <t xml:space="preserve">a) Jeżeli Wykonawca proponuje artykuł równoważny do wskazanego w kolumnie 2 opisie przedmiotu zamówienia - formularzu cenowym, wpisuje jego dokładną nazwę i parametry w kolumnie 3 opisie przedmiotu zamówienia - formularzu cenowym. 
W celu potwierdzenia równoważności, Wykonawca musi załączyć do każdego proponowanego artykułu równoważnego jego opis w formie kserokopii (podpisanej zgodnie ze statusem Wykonawcy) z katalogu produktów (w języku polskim) lub kserokopie innego dokumentu zawierającą nazwą produktu, producenta wyrobu, dokładny opis cech jakościowych i parametrów technicznych produktu, ewentualnie numer katalogowy. 
b) W przypadku oferowania produktu identycznego jak wskazany przez Zamawiającego (dotyczy materiałów przy których Zamawiający wskazał typ lub klasę produktu ) należy wpisać adnotacje - taki sam jak w kolumnie nr 2. 
c) Jeżeli materiały nie mają wskazań typu lub klasy, Zamawiający wymaga wpisania danych w opisie przedmiotu zamówienia - formularzu cenowym (w kolumnie 3) umożliwiających identyfikację produktu oraz potwierdzających zgodność wymaganych parametrów z parametrami oferowanego artykułu. 
</t>
  </si>
  <si>
    <t>Opis przedmiotu zamówienia - formularz cenowy</t>
  </si>
  <si>
    <t>.......................................................................................</t>
  </si>
  <si>
    <t>Data i podpis Wykonawcy</t>
  </si>
  <si>
    <t>Cena jednostkowa</t>
  </si>
  <si>
    <r>
      <rPr>
        <b/>
        <sz val="14"/>
        <rFont val="Arial"/>
        <family val="2"/>
      </rPr>
      <t>ALBUM OFERTOWY A4 PP,</t>
    </r>
    <r>
      <rPr>
        <sz val="14"/>
        <rFont val="Arial"/>
        <family val="2"/>
      </rPr>
      <t xml:space="preserve"> MIEKKA OKŁADKA WYKONANA Z FOLII PP Z TŁOCZONYM BĄBELKOWYM WZOREM, OKŁADKA NA ZEWNĄTRZ W RÓZNYCH KOLORACH DO WYBORU ZAMAWIAJĄCEGO, WEWNĄTRZ CZARNA, 50 KRYSTALICZNYCH KIESZENI OTWIERANYCH OD GÓRY, OPAKOWANIE 10 SZT.</t>
    </r>
  </si>
  <si>
    <r>
      <rPr>
        <b/>
        <sz val="14"/>
        <rFont val="Arial"/>
        <family val="2"/>
      </rPr>
      <t>ALBUM OFERTOWY A4</t>
    </r>
    <r>
      <rPr>
        <sz val="14"/>
        <rFont val="Arial"/>
        <family val="2"/>
      </rPr>
      <t xml:space="preserve"> RÓŻNE KOLORY; 40 KARTEK</t>
    </r>
  </si>
  <si>
    <r>
      <rPr>
        <b/>
        <sz val="14"/>
        <rFont val="Arial"/>
        <family val="2"/>
      </rPr>
      <t>ANTYRAMA Z PLEXI LUB PC B1</t>
    </r>
    <r>
      <rPr>
        <sz val="14"/>
        <rFont val="Arial"/>
        <family val="2"/>
      </rPr>
      <t xml:space="preserve">  O WYMIARACH 707 MM X 1000 MM</t>
    </r>
  </si>
  <si>
    <r>
      <rPr>
        <b/>
        <sz val="14"/>
        <rFont val="Arial"/>
        <family val="2"/>
      </rPr>
      <t>ANTYRAMA Z PLEXI LUB PC</t>
    </r>
    <r>
      <rPr>
        <sz val="14"/>
        <color indexed="8"/>
        <rFont val="Calibri"/>
        <family val="2"/>
      </rPr>
      <t>,</t>
    </r>
    <r>
      <rPr>
        <sz val="14"/>
        <rFont val="Arial"/>
        <family val="2"/>
      </rPr>
      <t xml:space="preserve"> MIESZCZĄCA CO NAJMNIEJ KARTKĘ O FORMACIE A3 (297 MM X 420 MM)</t>
    </r>
  </si>
  <si>
    <r>
      <rPr>
        <b/>
        <sz val="14"/>
        <rFont val="Arial"/>
        <family val="2"/>
      </rPr>
      <t>ANTYRAMA Z PLEXI LUB PC</t>
    </r>
    <r>
      <rPr>
        <sz val="14"/>
        <rFont val="Arial"/>
        <family val="2"/>
      </rPr>
      <t>, MIESZCZĄCA CO NAJMNIEJ KARTKĘ O FORMACIE A4 (297 MM X 210 MM)</t>
    </r>
  </si>
  <si>
    <r>
      <rPr>
        <b/>
        <sz val="14"/>
        <rFont val="Arial"/>
        <family val="2"/>
      </rPr>
      <t>ANTYRAMA Z SZYBĄ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B1</t>
    </r>
    <r>
      <rPr>
        <sz val="14"/>
        <rFont val="Arial"/>
        <family val="2"/>
      </rPr>
      <t xml:space="preserve"> O WYMIARACH 707 MM X 1000 MM</t>
    </r>
  </si>
  <si>
    <r>
      <rPr>
        <b/>
        <sz val="14"/>
        <rFont val="Arial"/>
        <family val="2"/>
      </rPr>
      <t>ANTYRAMA Z SZYBĄ</t>
    </r>
    <r>
      <rPr>
        <sz val="14"/>
        <color indexed="8"/>
        <rFont val="Calibri"/>
        <family val="2"/>
      </rPr>
      <t>,</t>
    </r>
    <r>
      <rPr>
        <sz val="14"/>
        <rFont val="Arial"/>
        <family val="2"/>
      </rPr>
      <t xml:space="preserve"> MIESZCZĄCA CO NAJMNIEJ KARTKĘ O FORMACIE </t>
    </r>
    <r>
      <rPr>
        <b/>
        <sz val="14"/>
        <rFont val="Arial"/>
        <family val="2"/>
      </rPr>
      <t>A3</t>
    </r>
    <r>
      <rPr>
        <sz val="14"/>
        <rFont val="Arial"/>
        <family val="2"/>
      </rPr>
      <t xml:space="preserve"> (297 MM X 420 MM)</t>
    </r>
  </si>
  <si>
    <r>
      <rPr>
        <b/>
        <sz val="14"/>
        <rFont val="Arial"/>
        <family val="2"/>
      </rPr>
      <t>ANTYRAMA Z SZYBĄ</t>
    </r>
    <r>
      <rPr>
        <sz val="14"/>
        <rFont val="Arial"/>
        <family val="2"/>
      </rPr>
      <t xml:space="preserve">, MIESZCZĄCA CO NAJMNIEJ KARTKĘ O FORMACIE </t>
    </r>
    <r>
      <rPr>
        <b/>
        <sz val="14"/>
        <rFont val="Arial"/>
        <family val="2"/>
      </rPr>
      <t>A4</t>
    </r>
    <r>
      <rPr>
        <sz val="14"/>
        <rFont val="Arial"/>
        <family val="2"/>
      </rPr>
      <t xml:space="preserve"> (297 MM X 210 MM)</t>
    </r>
  </si>
  <si>
    <r>
      <rPr>
        <b/>
        <sz val="14"/>
        <rFont val="Arial"/>
        <family val="2"/>
      </rPr>
      <t>ANTYSTATYCZNA FOLIA DO LAMINACJI</t>
    </r>
    <r>
      <rPr>
        <sz val="14"/>
        <rFont val="Arial"/>
        <family val="2"/>
      </rPr>
      <t xml:space="preserve">, GRUBOŚĆ  MIN 100 MIC, FORMAT </t>
    </r>
    <r>
      <rPr>
        <b/>
        <sz val="14"/>
        <rFont val="Arial"/>
        <family val="2"/>
      </rPr>
      <t>A5</t>
    </r>
    <r>
      <rPr>
        <sz val="14"/>
        <rFont val="Arial"/>
        <family val="2"/>
      </rPr>
      <t>, PAKOWANE PO 100 SZT.</t>
    </r>
  </si>
  <si>
    <r>
      <rPr>
        <b/>
        <sz val="14"/>
        <rFont val="Arial"/>
        <family val="2"/>
      </rPr>
      <t>ANTYSTATYCZNA FOLIA DO LAMINACJI</t>
    </r>
    <r>
      <rPr>
        <sz val="14"/>
        <rFont val="Arial"/>
        <family val="2"/>
      </rPr>
      <t xml:space="preserve">, GRUBOŚĆ MIN 100 MIC, FORMAT </t>
    </r>
    <r>
      <rPr>
        <b/>
        <sz val="14"/>
        <rFont val="Arial"/>
        <family val="2"/>
      </rPr>
      <t>A3</t>
    </r>
    <r>
      <rPr>
        <sz val="14"/>
        <rFont val="Arial"/>
        <family val="2"/>
      </rPr>
      <t xml:space="preserve"> PAKOWANE PO 100 SZT.</t>
    </r>
  </si>
  <si>
    <r>
      <rPr>
        <b/>
        <sz val="14"/>
        <rFont val="Arial"/>
        <family val="2"/>
      </rPr>
      <t>ANTYSTATYCZNA FOLIA DO LAMINACJI</t>
    </r>
    <r>
      <rPr>
        <sz val="14"/>
        <rFont val="Arial"/>
        <family val="2"/>
      </rPr>
      <t xml:space="preserve">, GRUBOŚĆ MIN 100 MIC, FORMAT </t>
    </r>
    <r>
      <rPr>
        <b/>
        <sz val="14"/>
        <rFont val="Arial"/>
        <family val="2"/>
      </rPr>
      <t>A4</t>
    </r>
    <r>
      <rPr>
        <sz val="14"/>
        <rFont val="Arial"/>
        <family val="2"/>
      </rPr>
      <t>, PAKOWANE PO 100 SZT.</t>
    </r>
  </si>
  <si>
    <r>
      <rPr>
        <b/>
        <sz val="14"/>
        <rFont val="Arial"/>
        <family val="2"/>
      </rPr>
      <t>BIBUŁA KARBOWANA,</t>
    </r>
    <r>
      <rPr>
        <sz val="14"/>
        <color indexed="8"/>
        <rFont val="Calibri"/>
        <family val="2"/>
      </rPr>
      <t xml:space="preserve"> MINIMUM 10 RÓŻNYCH KOLORÓW DO WYBORU ZAMAWIAJĄCEGO</t>
    </r>
  </si>
  <si>
    <r>
      <rPr>
        <b/>
        <sz val="14"/>
        <rFont val="Arial"/>
        <family val="2"/>
      </rPr>
      <t>BLOK DO FLIPCHARTÓW</t>
    </r>
    <r>
      <rPr>
        <sz val="14"/>
        <rFont val="Arial"/>
        <family val="2"/>
      </rPr>
      <t xml:space="preserve">, CO NAJMNIEJ </t>
    </r>
    <r>
      <rPr>
        <b/>
        <sz val="14"/>
        <rFont val="Arial"/>
        <family val="2"/>
      </rPr>
      <t>10</t>
    </r>
    <r>
      <rPr>
        <sz val="14"/>
        <rFont val="Arial"/>
        <family val="2"/>
      </rPr>
      <t xml:space="preserve"> KARTEK, FORMAT A1, OTWORY DO ZAWIESZANIA, GŁADKI</t>
    </r>
  </si>
  <si>
    <r>
      <rPr>
        <b/>
        <sz val="14"/>
        <rFont val="Arial"/>
        <family val="2"/>
      </rPr>
      <t>BLOK DO FLIPCHARTÓW</t>
    </r>
    <r>
      <rPr>
        <sz val="14"/>
        <rFont val="Arial"/>
        <family val="2"/>
      </rPr>
      <t xml:space="preserve">, CO NAJMNIEJ </t>
    </r>
    <r>
      <rPr>
        <b/>
        <sz val="14"/>
        <rFont val="Arial"/>
        <family val="2"/>
      </rPr>
      <t xml:space="preserve">20 </t>
    </r>
    <r>
      <rPr>
        <sz val="14"/>
        <rFont val="Arial"/>
        <family val="2"/>
      </rPr>
      <t>KARTEK, FORMAT A1, OTWORY DO ZAWIESZANIA, GŁADKI</t>
    </r>
  </si>
  <si>
    <r>
      <rPr>
        <b/>
        <sz val="14"/>
        <rFont val="Arial"/>
        <family val="2"/>
      </rPr>
      <t>BLOK DO FLIPCHARTÓW</t>
    </r>
    <r>
      <rPr>
        <sz val="14"/>
        <rFont val="Arial"/>
        <family val="2"/>
      </rPr>
      <t xml:space="preserve">, CO NAJMNIEJ </t>
    </r>
    <r>
      <rPr>
        <b/>
        <sz val="14"/>
        <rFont val="Arial"/>
        <family val="2"/>
      </rPr>
      <t>20</t>
    </r>
    <r>
      <rPr>
        <sz val="14"/>
        <rFont val="Arial"/>
        <family val="2"/>
      </rPr>
      <t xml:space="preserve"> KARTEK, FORMAT A1, OTWORY DO ZAWIESZANIA, W KRATKĘ</t>
    </r>
  </si>
  <si>
    <r>
      <rPr>
        <b/>
        <sz val="14"/>
        <rFont val="Arial"/>
        <family val="2"/>
      </rPr>
      <t>BLOK DO FLIPCHARTÓW</t>
    </r>
    <r>
      <rPr>
        <sz val="14"/>
        <rFont val="Arial"/>
        <family val="2"/>
      </rPr>
      <t xml:space="preserve">, CO NAJMNIEJ 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 xml:space="preserve"> KARTEK, FORMAT A1, OTWORY DO ZAWIESZANIA, GŁADKI</t>
    </r>
  </si>
  <si>
    <r>
      <rPr>
        <b/>
        <sz val="14"/>
        <rFont val="Arial"/>
        <family val="2"/>
      </rPr>
      <t>BLOK RYSUNKOWY A4</t>
    </r>
    <r>
      <rPr>
        <sz val="14"/>
        <rFont val="Arial"/>
        <family val="2"/>
      </rPr>
      <t xml:space="preserve"> 100 GŁADKICH KARTEK, CO NAJMNIEJ 200 STRON</t>
    </r>
  </si>
  <si>
    <r>
      <rPr>
        <b/>
        <sz val="14"/>
        <rFont val="Arial"/>
        <family val="2"/>
      </rPr>
      <t>BLOK RYSUNKOWY A5</t>
    </r>
    <r>
      <rPr>
        <sz val="14"/>
        <rFont val="Arial"/>
        <family val="2"/>
      </rPr>
      <t xml:space="preserve"> 100 GŁADKICH KARTEK, CO NAJMNIEJ 200 STRON</t>
    </r>
  </si>
  <si>
    <r>
      <rPr>
        <b/>
        <sz val="14"/>
        <rFont val="Arial"/>
        <family val="2"/>
      </rPr>
      <t>BLOK TECHNICZNY KOLOROWY GŁADKI A3</t>
    </r>
    <r>
      <rPr>
        <sz val="14"/>
        <rFont val="Arial"/>
        <family val="2"/>
      </rPr>
      <t>, KARTKI W RÓZNYCH KOLORACH, CO NAJMNIEJ 10 KARTEK O GRAMATURZE MINIMUM 180 G/M2.</t>
    </r>
  </si>
  <si>
    <r>
      <rPr>
        <b/>
        <sz val="14"/>
        <rFont val="Arial"/>
        <family val="2"/>
      </rPr>
      <t>BRISTOL O GRAMATURZE CO NAJMNIEJ 200G</t>
    </r>
    <r>
      <rPr>
        <sz val="14"/>
        <rFont val="Arial"/>
        <family val="2"/>
      </rPr>
      <t xml:space="preserve">, O WYMIARZE CO NAJMNIEJ </t>
    </r>
    <r>
      <rPr>
        <b/>
        <sz val="14"/>
        <rFont val="Arial"/>
        <family val="2"/>
      </rPr>
      <t>100 CM X 70 CM</t>
    </r>
    <r>
      <rPr>
        <sz val="14"/>
        <rFont val="Arial"/>
        <family val="2"/>
      </rPr>
      <t>, RÓŻNE KOLORY, SZT.</t>
    </r>
  </si>
  <si>
    <r>
      <rPr>
        <b/>
        <sz val="14"/>
        <rFont val="Arial"/>
        <family val="2"/>
      </rPr>
      <t>BRISTOL O GRAMATURZE CO NAJMNIEJ 200G</t>
    </r>
    <r>
      <rPr>
        <sz val="14"/>
        <rFont val="Arial"/>
        <family val="2"/>
      </rPr>
      <t>, O WYMIARZE CO NAJMNIEJ</t>
    </r>
    <r>
      <rPr>
        <b/>
        <sz val="14"/>
        <rFont val="Arial"/>
        <family val="2"/>
      </rPr>
      <t xml:space="preserve"> 50 CM X 70 CM</t>
    </r>
    <r>
      <rPr>
        <sz val="14"/>
        <rFont val="Arial"/>
        <family val="2"/>
      </rPr>
      <t>, RÓŻNE KOLORY, 1 SZT.</t>
    </r>
  </si>
  <si>
    <r>
      <rPr>
        <b/>
        <sz val="14"/>
        <rFont val="Arial"/>
        <family val="2"/>
      </rPr>
      <t>BRULION A4</t>
    </r>
    <r>
      <rPr>
        <sz val="14"/>
        <rFont val="Arial"/>
        <family val="2"/>
      </rPr>
      <t xml:space="preserve"> OPRAWA TWARDA,CO NAJMNIEJ 96 KARTEK, ZSZYWANY KARTKI GŁADKIE, W KRATKĘ, W LINIE DO WYBORU ZAMAWIAJĄCEGO</t>
    </r>
  </si>
  <si>
    <r>
      <rPr>
        <b/>
        <sz val="14"/>
        <rFont val="Arial"/>
        <family val="2"/>
      </rPr>
      <t>BRULION A5</t>
    </r>
    <r>
      <rPr>
        <sz val="14"/>
        <rFont val="Arial"/>
        <family val="2"/>
      </rPr>
      <t xml:space="preserve"> OPRAWA TWARDA, CO NAJMNIEJ 96 KARTEK, ZSZYWANY KARTKI GŁADKIE, W KRATKĘ, W LINIE DO WYBORU ZAMAWIAJĄCEGO</t>
    </r>
  </si>
  <si>
    <r>
      <rPr>
        <b/>
        <sz val="14"/>
        <rFont val="Arial"/>
        <family val="2"/>
      </rPr>
      <t>CIENKOPIS Z KOŃCÓWKĄ O GRUBOŚCI CO NAJMNIEJ 0,4 MM</t>
    </r>
    <r>
      <rPr>
        <sz val="14"/>
        <rFont val="Arial"/>
        <family val="2"/>
      </rPr>
      <t xml:space="preserve"> OPRAWIONĄ W METAL,  WKŁAD: TUSZ NA BAZIE WODY I POSIADAJĄCY WENTYLOWANĄ SKUWKĘ, DOSTĘPNOŚĆ W CO NAJMNIEJ 15  KOLORACH KOD KRESKOWY NA OBUDOWIE NIE WYSYCHA PRZEZ CO NAJMNIEJ 3 DNI, NAWET POZOSTAWIONY BEZ SKUWKI  KOLORY WG ŻYCZENIA ZAMAWIAJACEGO</t>
    </r>
  </si>
  <si>
    <r>
      <rPr>
        <b/>
        <sz val="14"/>
        <rFont val="Arial"/>
        <family val="2"/>
      </rPr>
      <t>DŁUGOPIS Z GUMOWYM UCHWYTEM,</t>
    </r>
    <r>
      <rPr>
        <sz val="14"/>
        <rFont val="Arial"/>
        <family val="2"/>
      </rPr>
      <t xml:space="preserve"> WYMIENNYM WKŁADEM, GRUBOŚĆ LINII PISANIA 0,3 MM, RÓZNE KOLORY DO WYBORU</t>
    </r>
  </si>
  <si>
    <r>
      <rPr>
        <b/>
        <sz val="14"/>
        <rFont val="Arial"/>
        <family val="2"/>
      </rPr>
      <t>DRUK "KP"</t>
    </r>
    <r>
      <rPr>
        <sz val="14"/>
        <rFont val="Arial"/>
        <family val="2"/>
      </rPr>
      <t xml:space="preserve"> 1 - KOPIA BLOCZKI , 80 KARTEK W BLOCZKU</t>
    </r>
  </si>
  <si>
    <r>
      <rPr>
        <b/>
        <sz val="14"/>
        <rFont val="Arial"/>
        <family val="2"/>
      </rPr>
      <t>DRUK "KW"</t>
    </r>
    <r>
      <rPr>
        <sz val="14"/>
        <rFont val="Arial"/>
        <family val="2"/>
      </rPr>
      <t xml:space="preserve"> 1- KOPIA BLOCZKI , 80 KARTEK W BLOCZKU</t>
    </r>
  </si>
  <si>
    <r>
      <rPr>
        <b/>
        <sz val="14"/>
        <rFont val="Arial"/>
        <family val="2"/>
      </rPr>
      <t>DRUK "ZALICZKA</t>
    </r>
    <r>
      <rPr>
        <sz val="14"/>
        <rFont val="Arial"/>
        <family val="2"/>
      </rPr>
      <t>" BLOCZKI , 80 KARTEK W BLOCZKU</t>
    </r>
  </si>
  <si>
    <r>
      <rPr>
        <b/>
        <sz val="14"/>
        <rFont val="Arial"/>
        <family val="2"/>
      </rPr>
      <t>DRUK PK</t>
    </r>
    <r>
      <rPr>
        <sz val="14"/>
        <rFont val="Arial"/>
        <family val="2"/>
      </rPr>
      <t xml:space="preserve"> - A4 BLOCZKI PO , 80 KARTEK W BLOCZKU</t>
    </r>
  </si>
  <si>
    <r>
      <rPr>
        <b/>
        <sz val="14"/>
        <rFont val="Arial"/>
        <family val="2"/>
      </rPr>
      <t>DRUK PK</t>
    </r>
    <r>
      <rPr>
        <sz val="14"/>
        <rFont val="Arial"/>
        <family val="2"/>
      </rPr>
      <t xml:space="preserve"> - A5 BLOCZKI , 80 KARTEK W BLOCZKU</t>
    </r>
  </si>
  <si>
    <r>
      <rPr>
        <b/>
        <sz val="14"/>
        <rFont val="Arial"/>
        <family val="2"/>
      </rPr>
      <t>DRUKI "DELEGACJI"</t>
    </r>
    <r>
      <rPr>
        <sz val="14"/>
        <rFont val="Arial"/>
        <family val="2"/>
      </rPr>
      <t xml:space="preserve"> BLOCZKI, 80 KARTEK W BLOCZKU</t>
    </r>
  </si>
  <si>
    <r>
      <rPr>
        <b/>
        <sz val="14"/>
        <rFont val="Arial"/>
        <family val="2"/>
      </rPr>
      <t>DZIURKACZ  METALOWY</t>
    </r>
    <r>
      <rPr>
        <sz val="14"/>
        <rFont val="Arial"/>
        <family val="2"/>
      </rPr>
      <t xml:space="preserve"> MECHANIZM, METALOWA OBUDOWA, GUMOWA RĘKOJEŚĆ, OGRANICZNIK FORMATU OD A3 DO A6, SPECJALNY SYSTEM REDUKUJĄCY ZMNIEJSZENIE SIŁY NACISKU O 50%, MOŻLIWOŚĆ JEDNOCZESNEGO PRZECIĘCIA 65 ARKUSZY, MIN. 7 LAT GWARANCJI</t>
    </r>
  </si>
  <si>
    <r>
      <rPr>
        <b/>
        <sz val="14"/>
        <rFont val="Arial"/>
        <family val="2"/>
      </rPr>
      <t>DZIURKACZ MAŁY</t>
    </r>
    <r>
      <rPr>
        <sz val="14"/>
        <rFont val="Arial"/>
        <family val="2"/>
      </rPr>
      <t>: PODSTAWKA WYKONANA Z METALU, UCHWYT Z PLASTIKU, DODATKOWO WZMOCIONY METALOWĄ OBRĘCZĄ,  OGRANICZNIKI FORMATU, JEDNORAZOWO DZIURKUJĄCY MINIMUM 20 KARTEK</t>
    </r>
  </si>
  <si>
    <r>
      <rPr>
        <b/>
        <sz val="14"/>
        <rFont val="Arial"/>
        <family val="2"/>
      </rPr>
      <t>ELEMENT ŁĄCZĄCY</t>
    </r>
    <r>
      <rPr>
        <sz val="14"/>
        <rFont val="Arial"/>
        <family val="2"/>
      </rPr>
      <t xml:space="preserve"> DO PÓŁEK NA KATALOGI SŁUŻĄCY DO ZAWIESZENIA ICH NA ŚCIANIE</t>
    </r>
  </si>
  <si>
    <r>
      <rPr>
        <b/>
        <sz val="14"/>
        <rFont val="Arial"/>
        <family val="2"/>
      </rPr>
      <t>ETYKIETY DO DRUKU KODÓW KRESKOWYCH</t>
    </r>
    <r>
      <rPr>
        <sz val="14"/>
        <rFont val="Arial"/>
        <family val="2"/>
      </rPr>
      <t>. ETYKIETY Z FOLII E-1007. CHARAKTERYSTYKA: FOLIA WINYLOWA, MATOWA, BIAŁA O GRUBOŚCI 63,5µM, KLEJ AKRYLOWY 350. FOLIA NIE POWINNA BYĆ NAKLEJANA NA POWIERZCHNIACH NIEREGULARNYCH - ŁATWO SIĘ ŁAMIE.ETYKIETY STOSOWANE DO WYKONYWANIA PLOMB GWARANCYJNYCH ORAZ ETYKIET INFORMACYJNYCH. FOLIA JEST ODPORNA NA DZIAŁANIE OLEJÓW ROPOPOCHODNYCH, TŁUSZCZÓW, ROZPUSZCZALNIKÓW ALIFATYCZNYCH I BENZYNY. WYKAZUJE DOSKONAŁĄ ODPORNOŚĆ NA SŁABE KWASY, ZASADY I SOLE. ETYKIETY MOGĄ BYĆ UŻYWANE W ZAKRESIE TEMPERATUR -57°C DO +149°C. 50 M X 22 MM (1ROLA =1000 SZT.). WSPOŁPRACUJĄCE Z DRUKARKĄ ETYKIET ZEBRA TLP 2844</t>
    </r>
  </si>
  <si>
    <r>
      <rPr>
        <b/>
        <sz val="14"/>
        <rFont val="Arial"/>
        <family val="2"/>
      </rPr>
      <t>ETYKIETY DRUKU KODÓW KRESKOWYCH</t>
    </r>
    <r>
      <rPr>
        <sz val="14"/>
        <rFont val="Arial"/>
        <family val="2"/>
      </rPr>
      <t>, PAPIEROWE POŁYSK, WYMIAR 32 X 20 MM (1ROLA =1500 SZT.). WSPOŁPRACUJĄCE Z DRUKARKĄ ETYKIET ZEBRA TLP 2844</t>
    </r>
  </si>
  <si>
    <r>
      <rPr>
        <b/>
        <sz val="14"/>
        <rFont val="Arial"/>
        <family val="2"/>
      </rPr>
      <t>ETYKIETY SAMOPRZYLEPNE BIAŁE</t>
    </r>
    <r>
      <rPr>
        <sz val="14"/>
        <rFont val="Arial"/>
        <family val="2"/>
      </rPr>
      <t xml:space="preserve"> PAPIEROWE RÓŻNE ROZMIARY (100 ARK. A4) W OPAKOWANIU MINIMUM 25 RÓŻNYCH FORMATÓW WG ŻYCZENIA ZAMAWIAJĄCEGO</t>
    </r>
  </si>
  <si>
    <r>
      <rPr>
        <b/>
        <sz val="14"/>
        <rFont val="Arial"/>
        <family val="2"/>
      </rPr>
      <t>ETYKIETY SAMOPRZYLEPNE KOLOROWE</t>
    </r>
    <r>
      <rPr>
        <sz val="14"/>
        <rFont val="Arial"/>
        <family val="2"/>
      </rPr>
      <t xml:space="preserve"> PAPIEROWE RÓŻNE ROZMIARY I KOLORY MINIMUM 10 KOLORÓW DO WYBORU (100 ARK. A4 W OP.) RÓŻNE FORMATY WG ŻYCZENIA ZAMAWIAJĄCEGO</t>
    </r>
  </si>
  <si>
    <r>
      <rPr>
        <b/>
        <sz val="14"/>
        <rFont val="Arial"/>
        <family val="2"/>
      </rPr>
      <t>ETYKIETY SAMOPRZYLEPNE NA PŁYTY CD/DVD</t>
    </r>
    <r>
      <rPr>
        <sz val="14"/>
        <rFont val="Arial"/>
        <family val="2"/>
      </rPr>
      <t>, PO 2 ETYKIETY NA ARKUSZU (100 ARK. W OP.)</t>
    </r>
  </si>
  <si>
    <r>
      <rPr>
        <b/>
        <sz val="14"/>
        <rFont val="Arial"/>
        <family val="2"/>
      </rPr>
      <t>FARBA  AKWARELE</t>
    </r>
    <r>
      <rPr>
        <sz val="14"/>
        <rFont val="Arial"/>
        <family val="2"/>
      </rPr>
      <t xml:space="preserve"> 12 KOLORÓW W OPAKOWANIU</t>
    </r>
  </si>
  <si>
    <r>
      <rPr>
        <b/>
        <sz val="14"/>
        <rFont val="Arial"/>
        <family val="2"/>
      </rPr>
      <t>FARBA PLAKATOWA</t>
    </r>
    <r>
      <rPr>
        <sz val="14"/>
        <rFont val="Arial"/>
        <family val="2"/>
      </rPr>
      <t>, 12 KOLORÓW W OPAKOWANIU</t>
    </r>
  </si>
  <si>
    <r>
      <rPr>
        <b/>
        <sz val="14"/>
        <rFont val="Arial"/>
        <family val="2"/>
      </rPr>
      <t>FLAMASTER BIUROWY</t>
    </r>
    <r>
      <rPr>
        <sz val="14"/>
        <rFont val="Arial"/>
        <family val="2"/>
      </rPr>
      <t>,DO PISANIA PO PAPIERZE, RÓŻNE KOLORY DO WYBORU ZAMAWIAJĄCEGO, ZAMYKANY SKUWKĄ, OKRĄGŁA KOŃCÓWKA 1 MM</t>
    </r>
  </si>
  <si>
    <r>
      <rPr>
        <b/>
        <sz val="14"/>
        <rFont val="Arial"/>
        <family val="2"/>
      </rPr>
      <t xml:space="preserve">FOLIA DO DRUKAREK </t>
    </r>
    <r>
      <rPr>
        <sz val="14"/>
        <rFont val="Arial"/>
        <family val="2"/>
      </rPr>
      <t>KOLOROWYCH LASEROWYCH A4 50 SZT.</t>
    </r>
  </si>
  <si>
    <r>
      <rPr>
        <b/>
        <sz val="14"/>
        <rFont val="Arial"/>
        <family val="2"/>
      </rPr>
      <t>FOLIOPIS</t>
    </r>
    <r>
      <rPr>
        <sz val="14"/>
        <rFont val="Arial"/>
        <family val="2"/>
      </rPr>
      <t xml:space="preserve"> DO PISANIA NA PLASTIKU, SZKLE, METALU, CERAMICE, ITP. 3 GRUBOŚCI LINII, PERMANENTNY TUSZ Z ERGONOMICZNYM UCHWYTEM I KLIPSEM, DOSTĘPNY W 4 KOLORACH WENTYLOWANA SKUWKA</t>
    </r>
  </si>
  <si>
    <r>
      <rPr>
        <b/>
        <sz val="14"/>
        <rFont val="Arial"/>
        <family val="2"/>
      </rPr>
      <t>GUMKA OŁÓWKOWA</t>
    </r>
    <r>
      <rPr>
        <sz val="14"/>
        <rFont val="Arial"/>
        <family val="2"/>
      </rPr>
      <t xml:space="preserve"> HI-POLYMER PRZEZNACZONA DO STOSOWANIA NA PAPIERZE. WYMIAR 65,0 MM X 24,2 MM X 12,4 MM.</t>
    </r>
  </si>
  <si>
    <r>
      <rPr>
        <b/>
        <sz val="14"/>
        <rFont val="Arial"/>
        <family val="2"/>
      </rPr>
      <t>GUMKI RECEPTURKI</t>
    </r>
    <r>
      <rPr>
        <sz val="14"/>
        <rFont val="Arial"/>
        <family val="2"/>
      </rPr>
      <t xml:space="preserve">  (PACZKA 1 KG) RÓŻNE KOLORY GUMEK W JEDNYM OPAKOWANIU</t>
    </r>
  </si>
  <si>
    <r>
      <rPr>
        <b/>
        <sz val="14"/>
        <rFont val="Arial"/>
        <family val="2"/>
      </rPr>
      <t>IDENTYFIKATOR DO ZAWIESZENIA TYPU HOLDER</t>
    </r>
    <r>
      <rPr>
        <sz val="14"/>
        <rFont val="Arial"/>
        <family val="2"/>
      </rPr>
      <t xml:space="preserve"> Z TWARDEGO TWORZYWA FORMAT 86 MM X 54 MM Z ZAWIESZKA PIONOWĄ ORAZ POZIOMĄ, OTWARTA KRÓTSZA KRAWĘDŹ</t>
    </r>
  </si>
  <si>
    <r>
      <rPr>
        <b/>
        <sz val="14"/>
        <rFont val="Arial"/>
        <family val="2"/>
      </rPr>
      <t>IDENTYFIKATOR TYPU PROFIL 9</t>
    </r>
    <r>
      <rPr>
        <sz val="14"/>
        <color indexed="8"/>
        <rFont val="Arial"/>
        <family val="2"/>
      </rPr>
      <t xml:space="preserve"> Z FOLII PRZEZROCZYSTEJ. DOLNA I GÓRNA FOLIA PÓŁTWARDA. POSIADA OTWORY NA ZAWIESZKI.Z KOLOROWYM LUB BEZBARWNYM GÓRNYM PASKIEM.WYMIAR UŻYTKOWY: (SZER. X WYS.) 73X100 MM. (PIONOWY),DO WYBORU OTWÓR PODŁUŻNY DO KLIPSA LUB OKRĄGŁY DO KARABIŃCZYKA, OPAKOWANIE 100SZT.</t>
    </r>
  </si>
  <si>
    <r>
      <rPr>
        <b/>
        <sz val="14"/>
        <rFont val="Arial"/>
        <family val="2"/>
      </rPr>
      <t>IDENTYFIKATOR Z FOLII TYPU PROFIL 13</t>
    </r>
    <r>
      <rPr>
        <sz val="14"/>
        <color indexed="8"/>
        <rFont val="Arial"/>
        <family val="2"/>
      </rPr>
      <t xml:space="preserve"> PRZEZROCZYSTEJ. DOLNA I GÓRNA FOLIA PÓŁTWARDA. POSIADA OTWORY NA ZAWIESZKI. Z KOLOROWYM LUB BEZBARWNYM GÓRNYM PASKIEM. WYMIAR UŻYTKOWY: (SZER. X WYS.) 117X155 MM. (PIONOWY) DO WYBORU OTWÓR PODŁUŻNY DO KLIPSA LUB OKRĄGŁY DO KARABIŃCZYKA, OPAKOWANIE 100SZT.</t>
    </r>
  </si>
  <si>
    <r>
      <t>I</t>
    </r>
    <r>
      <rPr>
        <b/>
        <sz val="14"/>
        <rFont val="Arial"/>
        <family val="2"/>
      </rPr>
      <t>DENTYFIKATOR ZINTEGROWANY Z KLIPSEM</t>
    </r>
    <r>
      <rPr>
        <sz val="14"/>
        <rFont val="Arial"/>
        <family val="2"/>
      </rPr>
      <t xml:space="preserve"> - BEZBARWNY 54 MM X 89 MM</t>
    </r>
  </si>
  <si>
    <r>
      <rPr>
        <b/>
        <sz val="14"/>
        <rFont val="Arial"/>
        <family val="2"/>
      </rPr>
      <t>IDENTYFIKATORY TYPU PROFIL 21</t>
    </r>
    <r>
      <rPr>
        <sz val="14"/>
        <rFont val="Arial"/>
        <family val="2"/>
      </rPr>
      <t xml:space="preserve"> - IDENTYFIKATOR Z FOLII PRZEZROCZYSTEJ; DOLNA I GÓRNA FOLIA PÓŁTWARDA, POSIADA OTWORY NA ZAWIESZKI Z BEZBARWNYM PASKIEM, WYMIAR UŻYTKOWY: (SZER. X WYS.) 108 X 80 MM; POZIOMY, DO WYBORU OTWÓR PODŁUŻNY DO KLIPSA LUB OKRĄGŁY DO KARABIŃCZYKA, OPAKOWANIE 100SZT.</t>
    </r>
  </si>
  <si>
    <r>
      <rPr>
        <b/>
        <sz val="14"/>
        <rFont val="Arial"/>
        <family val="2"/>
      </rPr>
      <t>KALENDARZ NA BIURKO A2</t>
    </r>
    <r>
      <rPr>
        <sz val="14"/>
        <rFont val="Arial"/>
        <family val="2"/>
      </rPr>
      <t>, Z PLASTIKOWYM ZAKOŃCZENIEM ZAPOBIEGAJĄCYYM ZADZIERANIU STRON</t>
    </r>
  </si>
  <si>
    <r>
      <rPr>
        <b/>
        <sz val="14"/>
        <rFont val="Arial"/>
        <family val="2"/>
      </rPr>
      <t>KALKULATOR BIURKOWY</t>
    </r>
    <r>
      <rPr>
        <sz val="14"/>
        <color indexed="8"/>
        <rFont val="Arial"/>
        <family val="2"/>
      </rPr>
      <t xml:space="preserve"> O WYMIARACH 210 X 155 X 34,5 MM WYPOSAŻONY W: 12 POZYCYJNY WYŚWIETLACZ O WYMIARACH MINIMUM 27 X 125MM PODWÓJNE ZASILANIE (BATERIA SŁONECZNA + LR44), SELEKTOR ZAOKRĄGLANIA I MIEJSC DZIESIĘTNYCH, PODWÓJNA PAMIĘĆ, KLAWISZ COFANIA, KLAWISZ ZMIANY ZNAKU +/-, KLAWISZ PODWÓJNEGO ZERA, PLASTIKOWA OBUDOWA I KLAWISZE, OBLICZANIE MARŻY, WYMIARY 210 X 155 X 34,5 MM, LICZNIK POZYCJI, PROCENTY (KLP), ZAOKRĄGLANIE LICZB, PRZYBLIŻENIA DO: 4; 2; 1; 0 MIEJSC PO PRZECINKU, PIERWIASTEK KWADRATOWY,ZAPIS WALUTOWY, ZNACZNIK CZĘŚCI TYSIĘCZNEJ, DWIE GUMOWE NÓŻKI W DOLNEJ CZĘŚCI PODSTAWY ZAPOBIEGAJĄCE POŚLIZGOWI, ROZKŁADANA PODSTAWKA O DŁUGOŚCI MIN 110MM PODNOSZĄCA KALKULATOR W MIEJSCU ZAMONTOWANIA O 11MM, CZĘŚĆ Z WYŚWIETLACZEM I OGNIWEM SŁONECZNYM UNIESIONA KU GÓRZE.</t>
    </r>
  </si>
  <si>
    <r>
      <rPr>
        <b/>
        <sz val="14"/>
        <rFont val="Arial"/>
        <family val="2"/>
      </rPr>
      <t>KANAŁ DO OPRAWY METALBIND</t>
    </r>
    <r>
      <rPr>
        <sz val="14"/>
        <rFont val="Arial"/>
        <family val="2"/>
      </rPr>
      <t xml:space="preserve">, O SZEROKOŚCI </t>
    </r>
    <r>
      <rPr>
        <b/>
        <sz val="14"/>
        <rFont val="Arial"/>
        <family val="2"/>
      </rPr>
      <t>10 MM</t>
    </r>
    <r>
      <rPr>
        <sz val="14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</si>
  <si>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4"/>
        <rFont val="Arial"/>
        <family val="2"/>
      </rPr>
      <t>KANAŁ DO OPRAWY METALBIND</t>
    </r>
    <r>
      <rPr>
        <sz val="14"/>
        <rFont val="Arial"/>
        <family val="2"/>
      </rPr>
      <t xml:space="preserve">, O SZEROKOŚCI </t>
    </r>
    <r>
      <rPr>
        <b/>
        <sz val="14"/>
        <rFont val="Arial"/>
        <family val="2"/>
      </rPr>
      <t>13 MM</t>
    </r>
    <r>
      <rPr>
        <sz val="14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</si>
  <si>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4"/>
        <rFont val="Arial"/>
        <family val="2"/>
      </rPr>
      <t>KANAŁ DO OPRAWY METALBIND</t>
    </r>
    <r>
      <rPr>
        <sz val="14"/>
        <rFont val="Arial"/>
        <family val="2"/>
      </rPr>
      <t xml:space="preserve">, O SZEROKOŚCI </t>
    </r>
    <r>
      <rPr>
        <b/>
        <sz val="14"/>
        <rFont val="Arial"/>
        <family val="2"/>
      </rPr>
      <t>16 MM</t>
    </r>
    <r>
      <rPr>
        <sz val="14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</si>
  <si>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4"/>
        <rFont val="Arial"/>
        <family val="2"/>
      </rPr>
      <t>KANAŁ DO OPRAWY METALBIND</t>
    </r>
    <r>
      <rPr>
        <sz val="14"/>
        <rFont val="Arial"/>
        <family val="2"/>
      </rPr>
      <t xml:space="preserve">, O SZEROKOŚCI </t>
    </r>
    <r>
      <rPr>
        <b/>
        <sz val="14"/>
        <rFont val="Arial"/>
        <family val="2"/>
      </rPr>
      <t>5 MM</t>
    </r>
    <r>
      <rPr>
        <sz val="14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</si>
  <si>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4"/>
        <rFont val="Arial"/>
        <family val="2"/>
      </rPr>
      <t>KANAŁ DO OPRAWY METALBIND</t>
    </r>
    <r>
      <rPr>
        <sz val="14"/>
        <rFont val="Arial"/>
        <family val="2"/>
      </rPr>
      <t xml:space="preserve">, O SZEROKOŚCI </t>
    </r>
    <r>
      <rPr>
        <b/>
        <sz val="14"/>
        <rFont val="Arial"/>
        <family val="2"/>
      </rPr>
      <t>7 MM</t>
    </r>
    <r>
      <rPr>
        <sz val="14"/>
        <rFont val="Arial"/>
        <family val="2"/>
      </rPr>
      <t>, LAKIEROWANE W KOLORZE CZARNYM, SZARYM, ZIELONYM, GRANATOWYM, BORDOWYM, TYPU METALBIND, WSPÓŁPRACUJĄCE Z URZĄDZENIEM ATLAS 150 KOLOR DO WYBORU ZAMAWIAJĄCEGO, PAKOWANE PO 25 SZT.</t>
    </r>
  </si>
  <si>
    <r>
      <rPr>
        <b/>
        <sz val="14"/>
        <rFont val="Arial"/>
        <family val="2"/>
      </rPr>
      <t>KARTECZKI SAMOPRZYLEPNE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38 MM X 51 MM</t>
    </r>
    <r>
      <rPr>
        <sz val="14"/>
        <rFont val="Arial"/>
        <family val="2"/>
      </rPr>
      <t xml:space="preserve"> +/- 5 MM - ŻÓŁTE   (100 ARK.) </t>
    </r>
  </si>
  <si>
    <r>
      <rPr>
        <b/>
        <sz val="14"/>
        <rFont val="Arial"/>
        <family val="2"/>
      </rPr>
      <t>KARTECZKI SAMOPRZYLEPNE 75 MM X 75 MM</t>
    </r>
    <r>
      <rPr>
        <sz val="14"/>
        <rFont val="Arial"/>
        <family val="2"/>
      </rPr>
      <t xml:space="preserve"> +/- 5 MM - DOSTĘPNE W KOLORACH: ŻÓŁTYM, RÓŻOWYM, BŁĘKITNYM, ZIELONYM   (100 ARK.)</t>
    </r>
  </si>
  <si>
    <r>
      <rPr>
        <b/>
        <sz val="14"/>
        <rFont val="Arial"/>
        <family val="2"/>
      </rPr>
      <t>KARTECZKI SAMOPRZYLEPNE 75 MM X 75 MM</t>
    </r>
    <r>
      <rPr>
        <sz val="14"/>
        <rFont val="Arial"/>
        <family val="2"/>
      </rPr>
      <t xml:space="preserve"> +/- 5 MM- RÓŻNE KOLORY W JEDNYM BLOCZKU (450 ARK.)</t>
    </r>
  </si>
  <si>
    <r>
      <rPr>
        <b/>
        <sz val="14"/>
        <rFont val="Arial"/>
        <family val="2"/>
      </rPr>
      <t>KARTECZKI SAMOPRZYLEPNE 76 MM X 127 MM</t>
    </r>
    <r>
      <rPr>
        <sz val="14"/>
        <rFont val="Arial"/>
        <family val="2"/>
      </rPr>
      <t xml:space="preserve"> +/- 5 MM - ŻÓŁTE  (100 ARK.)</t>
    </r>
  </si>
  <si>
    <r>
      <rPr>
        <b/>
        <sz val="14"/>
        <rFont val="Arial"/>
        <family val="2"/>
      </rPr>
      <t>KARTECZKI Z-NOTES</t>
    </r>
    <r>
      <rPr>
        <sz val="14"/>
        <rFont val="Arial"/>
        <family val="2"/>
      </rPr>
      <t xml:space="preserve"> KOLOR ŻÓŁTY, 100 KARTEK O WYMIARACH 76 MM X 76 MM</t>
    </r>
  </si>
  <si>
    <r>
      <rPr>
        <b/>
        <sz val="14"/>
        <rFont val="Arial"/>
        <family val="2"/>
      </rPr>
      <t>KARTON WIZYTÓWKOWY 230-250G/CM2 A4</t>
    </r>
    <r>
      <rPr>
        <sz val="14"/>
        <rFont val="Arial"/>
        <family val="2"/>
      </rPr>
      <t>, PAPIER TŁOCZONY LUB GŁADKI DO WYBORU ZAMAWIAJĄCEGO GRAMATURA 230-250G/CM2; RÓŻNE KOLORY I FAKTURY; OP. MINIMUM 20 ARKUSZY</t>
    </r>
  </si>
  <si>
    <r>
      <rPr>
        <b/>
        <sz val="14"/>
        <rFont val="Arial"/>
        <family val="2"/>
      </rPr>
      <t>KASETKI DO ZSZYWACZA KASETOWEGO</t>
    </r>
    <r>
      <rPr>
        <sz val="14"/>
        <rFont val="Arial"/>
        <family val="2"/>
      </rPr>
      <t>, 26/6, 26/8. KOMPATYBILNE Z ZSZYWACZEM LEITZ 5550 LUB LEITZ 5551</t>
    </r>
  </si>
  <si>
    <r>
      <rPr>
        <b/>
        <sz val="14"/>
        <rFont val="Arial"/>
        <family val="2"/>
      </rPr>
      <t>KLEJ BIUROWY W SZTYFCIE</t>
    </r>
    <r>
      <rPr>
        <sz val="14"/>
        <rFont val="Arial"/>
        <family val="2"/>
      </rPr>
      <t xml:space="preserve"> MINIMUM </t>
    </r>
    <r>
      <rPr>
        <b/>
        <sz val="14"/>
        <rFont val="Arial"/>
        <family val="2"/>
      </rPr>
      <t xml:space="preserve">40 G </t>
    </r>
    <r>
      <rPr>
        <sz val="14"/>
        <color indexed="8"/>
        <rFont val="Arial"/>
        <family val="2"/>
      </rPr>
      <t>NIEBRUDZĄCY, NIETOKSYCZNY, ZMYWALNY, NIE ZAWIERAJĄCY ROZPUSZCZALNIKA POZWALAJĄCY ŁĄCZYĆ ZE SOBĄ M.IN. PAPIER, FOTOGRAFIE, TKANINY,POSIADAJĄCY 2 LETNIĄ GWARANCJĘ</t>
    </r>
  </si>
  <si>
    <r>
      <rPr>
        <b/>
        <sz val="14"/>
        <rFont val="Arial"/>
        <family val="2"/>
      </rPr>
      <t>KLEJ BŁYSKAWICZNY</t>
    </r>
    <r>
      <rPr>
        <sz val="14"/>
        <rFont val="Arial"/>
        <family val="2"/>
      </rPr>
      <t xml:space="preserve"> UNIWERSALNY 1,5 G</t>
    </r>
  </si>
  <si>
    <r>
      <rPr>
        <b/>
        <sz val="14"/>
        <rFont val="Arial"/>
        <family val="2"/>
      </rPr>
      <t>KLEJ W BIUROWY W SZTYFCIE</t>
    </r>
    <r>
      <rPr>
        <sz val="14"/>
        <rFont val="Arial"/>
        <family val="2"/>
      </rPr>
      <t xml:space="preserve"> MINIMUM </t>
    </r>
    <r>
      <rPr>
        <b/>
        <sz val="14"/>
        <rFont val="Arial"/>
        <family val="2"/>
      </rPr>
      <t xml:space="preserve">20 G </t>
    </r>
    <r>
      <rPr>
        <sz val="14"/>
        <color indexed="8"/>
        <rFont val="Arial"/>
        <family val="2"/>
      </rPr>
      <t>NIEBRUDZĄCY, NIETOKSYCZNY, ZMYWALNY, NIE ZAWIERAJĄCY ROZPUSZCZALNIKA POZWALAJĄCY ŁĄCZYĆ ZE SOBĄ M.IN. PAPIER, FOTOGRAFIE, TKANINY, POSIADAJĄCY 2 LETNIĄ GWARANCJĘ.</t>
    </r>
  </si>
  <si>
    <r>
      <rPr>
        <b/>
        <sz val="14"/>
        <rFont val="Arial"/>
        <family val="2"/>
      </rPr>
      <t>KLEJ W SPRAYU</t>
    </r>
    <r>
      <rPr>
        <sz val="14"/>
        <rFont val="Arial"/>
        <family val="2"/>
      </rPr>
      <t xml:space="preserve"> DO KLEJENIA PAPIERU, GĄBKI, TKANINY, FOLII, SZKŁA, METALU; 300 ML</t>
    </r>
  </si>
  <si>
    <r>
      <rPr>
        <b/>
        <sz val="14"/>
        <rFont val="Arial"/>
        <family val="2"/>
      </rPr>
      <t>KLEJ W TAŚMIE</t>
    </r>
    <r>
      <rPr>
        <sz val="14"/>
        <rFont val="Arial"/>
        <family val="2"/>
      </rPr>
      <t xml:space="preserve"> NA NOŚNIKU Z FOLI PET Z WYMIENNYM WKŁADEM</t>
    </r>
  </si>
  <si>
    <r>
      <rPr>
        <b/>
        <sz val="14"/>
        <rFont val="Arial"/>
        <family val="2"/>
      </rPr>
      <t>KLIPS ARCHIWIZACYJNY</t>
    </r>
    <r>
      <rPr>
        <sz val="14"/>
        <color indexed="8"/>
        <rFont val="Arial"/>
        <family val="2"/>
      </rPr>
      <t xml:space="preserve"> DWUCZĘŚCIOWY PLASTIKOWY, UMOŻLIWIAJĄCY SZYBKIE I ŁATWE PRZENOSZENIE DOKUMENTÓW Z SEGREGATORÓW DO PUDEŁEK NA AKTA 100 SZT.W OPAKOWANIU.</t>
    </r>
  </si>
  <si>
    <r>
      <rPr>
        <b/>
        <sz val="14"/>
        <rFont val="Arial"/>
        <family val="2"/>
      </rPr>
      <t>KLIPS DO IDENTYFIKATORA</t>
    </r>
    <r>
      <rPr>
        <sz val="14"/>
        <rFont val="Arial"/>
        <family val="2"/>
      </rPr>
      <t xml:space="preserve"> - METALOWA "ŻABKA" Z PASKIEM Z MOCNEGO, PRZEZROCZYTEGO TWORZYWA I METALOWYM ZATRZASKIEM </t>
    </r>
  </si>
  <si>
    <r>
      <rPr>
        <b/>
        <sz val="14"/>
        <rFont val="Arial"/>
        <family val="2"/>
      </rPr>
      <t>KLIPY DO PAPIERU 19</t>
    </r>
    <r>
      <rPr>
        <sz val="14"/>
        <rFont val="Arial"/>
        <family val="2"/>
      </rPr>
      <t xml:space="preserve"> 12 SZT.W OPAKOWANIU</t>
    </r>
  </si>
  <si>
    <r>
      <rPr>
        <b/>
        <sz val="14"/>
        <rFont val="Arial"/>
        <family val="2"/>
      </rPr>
      <t>KLIPY DO PAPIERU 32</t>
    </r>
    <r>
      <rPr>
        <sz val="14"/>
        <rFont val="Arial"/>
        <family val="2"/>
      </rPr>
      <t xml:space="preserve"> 12 SZT.W OPAKOWANIU</t>
    </r>
  </si>
  <si>
    <r>
      <rPr>
        <b/>
        <sz val="14"/>
        <rFont val="Arial"/>
        <family val="2"/>
      </rPr>
      <t>KLIPY DO PAPIERU 51</t>
    </r>
    <r>
      <rPr>
        <sz val="14"/>
        <rFont val="Arial"/>
        <family val="2"/>
      </rPr>
      <t xml:space="preserve"> 12 SZT.W OPAKOWANIU</t>
    </r>
  </si>
  <si>
    <r>
      <rPr>
        <b/>
        <sz val="14"/>
        <rFont val="Arial"/>
        <family val="2"/>
      </rPr>
      <t xml:space="preserve">KOPERTA  BRĄZOWA </t>
    </r>
    <r>
      <rPr>
        <sz val="14"/>
        <rFont val="Arial"/>
        <family val="2"/>
      </rPr>
      <t xml:space="preserve">ROZSZERZANA SAMOPRZYLEPNA </t>
    </r>
    <r>
      <rPr>
        <b/>
        <sz val="14"/>
        <rFont val="Arial"/>
        <family val="2"/>
      </rPr>
      <t xml:space="preserve">B4 </t>
    </r>
    <r>
      <rPr>
        <sz val="14"/>
        <color indexed="8"/>
        <rFont val="Arial"/>
        <family val="2"/>
      </rPr>
      <t>(250 MM X 353 MM X 38 MM)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, GRAMATURA PAPIERU CO NAJMNIEJ 130 G/M2</t>
    </r>
  </si>
  <si>
    <r>
      <rPr>
        <b/>
        <sz val="14"/>
        <rFont val="Arial"/>
        <family val="2"/>
      </rPr>
      <t>KOPERTA</t>
    </r>
    <r>
      <rPr>
        <sz val="14"/>
        <rFont val="Arial"/>
        <family val="2"/>
      </rPr>
      <t xml:space="preserve"> BRĄZOWA ROZSZERZANA SAMOPRZYLEPNA </t>
    </r>
    <r>
      <rPr>
        <b/>
        <sz val="14"/>
        <rFont val="Arial"/>
        <family val="2"/>
      </rPr>
      <t xml:space="preserve">C4 </t>
    </r>
    <r>
      <rPr>
        <sz val="14"/>
        <color indexed="8"/>
        <rFont val="Arial"/>
        <family val="2"/>
      </rPr>
      <t>(229 MM X 324 MM X 38 MM)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, BEZKWASOWA</t>
    </r>
  </si>
  <si>
    <r>
      <rPr>
        <b/>
        <sz val="14"/>
        <rFont val="Arial"/>
        <family val="2"/>
      </rPr>
      <t>KOPERTA BRĄZOWA</t>
    </r>
    <r>
      <rPr>
        <sz val="14"/>
        <rFont val="Arial"/>
        <family val="2"/>
      </rPr>
      <t xml:space="preserve"> ROZSZERZANA SAMOPRZYLEPNA </t>
    </r>
    <r>
      <rPr>
        <b/>
        <sz val="14"/>
        <rFont val="Arial"/>
        <family val="2"/>
      </rPr>
      <t xml:space="preserve">C4 </t>
    </r>
    <r>
      <rPr>
        <sz val="14"/>
        <color indexed="8"/>
        <rFont val="Arial"/>
        <family val="2"/>
      </rPr>
      <t>(229 MM X 324 MM X 38 MM)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, GRAMATURA PAPIERU CO NAJMNIEJ 130 G/M2</t>
    </r>
  </si>
  <si>
    <r>
      <rPr>
        <b/>
        <sz val="14"/>
        <rFont val="Arial"/>
        <family val="2"/>
      </rPr>
      <t>KOPERTA BRĄZOWA</t>
    </r>
    <r>
      <rPr>
        <sz val="14"/>
        <rFont val="Arial"/>
        <family val="2"/>
      </rPr>
      <t xml:space="preserve"> ROZSZERZANA SAMOPRZYLEPNA </t>
    </r>
    <r>
      <rPr>
        <b/>
        <sz val="14"/>
        <rFont val="Arial"/>
        <family val="2"/>
      </rPr>
      <t>E4</t>
    </r>
    <r>
      <rPr>
        <sz val="14"/>
        <rFont val="Arial"/>
        <family val="2"/>
      </rPr>
      <t xml:space="preserve"> (280 MM X 400 MM X 40 MM), GRAMATURA PAPIERU CO NAJMNIEJ 150 G/M2</t>
    </r>
  </si>
  <si>
    <r>
      <rPr>
        <b/>
        <sz val="14"/>
        <rFont val="Arial"/>
        <family val="2"/>
      </rPr>
      <t>KOPERTA</t>
    </r>
    <r>
      <rPr>
        <sz val="14"/>
        <rFont val="Arial"/>
        <family val="2"/>
      </rPr>
      <t xml:space="preserve"> BRĄZOWA SAMOPRZYLEPNA </t>
    </r>
    <r>
      <rPr>
        <b/>
        <sz val="14"/>
        <rFont val="Arial"/>
        <family val="2"/>
      </rPr>
      <t>B4</t>
    </r>
    <r>
      <rPr>
        <sz val="14"/>
        <rFont val="Arial"/>
        <family val="2"/>
      </rPr>
      <t xml:space="preserve"> (250 MM X 353 MM), BEZKWASOWA</t>
    </r>
  </si>
  <si>
    <r>
      <rPr>
        <b/>
        <sz val="14"/>
        <rFont val="Arial"/>
        <family val="2"/>
      </rPr>
      <t>KOPERTA BRĄZOWA</t>
    </r>
    <r>
      <rPr>
        <sz val="14"/>
        <rFont val="Arial"/>
        <family val="2"/>
      </rPr>
      <t xml:space="preserve"> SAMOPRZYLEPNA </t>
    </r>
    <r>
      <rPr>
        <b/>
        <sz val="14"/>
        <rFont val="Arial"/>
        <family val="2"/>
      </rPr>
      <t>B4</t>
    </r>
    <r>
      <rPr>
        <sz val="14"/>
        <rFont val="Arial"/>
        <family val="2"/>
      </rPr>
      <t xml:space="preserve"> (250 MM X 353 MM), GRAMATURA PAPIERU CO NAJMNIEJ 100 G/M2</t>
    </r>
  </si>
  <si>
    <r>
      <rPr>
        <b/>
        <sz val="14"/>
        <rFont val="Arial"/>
        <family val="2"/>
      </rPr>
      <t>KOPERTA BRĄZOWA</t>
    </r>
    <r>
      <rPr>
        <sz val="14"/>
        <rFont val="Arial"/>
        <family val="2"/>
      </rPr>
      <t xml:space="preserve"> SAMOPRZYLEPNA </t>
    </r>
    <r>
      <rPr>
        <b/>
        <sz val="14"/>
        <rFont val="Arial"/>
        <family val="2"/>
      </rPr>
      <t xml:space="preserve">C4 </t>
    </r>
    <r>
      <rPr>
        <sz val="14"/>
        <color indexed="8"/>
        <rFont val="Calibri"/>
        <family val="2"/>
      </rPr>
      <t>(229 MM X 324 MM)</t>
    </r>
    <r>
      <rPr>
        <sz val="14"/>
        <rFont val="Arial"/>
        <family val="2"/>
      </rPr>
      <t>, GRAMATURA PAPIERU CO NAJMNIEJ 90 G/M2</t>
    </r>
  </si>
  <si>
    <r>
      <rPr>
        <b/>
        <sz val="14"/>
        <rFont val="Arial"/>
        <family val="2"/>
      </rPr>
      <t>KOPERTA BRĄZOWA</t>
    </r>
    <r>
      <rPr>
        <sz val="14"/>
        <rFont val="Arial"/>
        <family val="2"/>
      </rPr>
      <t xml:space="preserve"> SAMOPRZYLEPNA </t>
    </r>
    <r>
      <rPr>
        <b/>
        <sz val="14"/>
        <rFont val="Arial"/>
        <family val="2"/>
      </rPr>
      <t>E4</t>
    </r>
    <r>
      <rPr>
        <sz val="14"/>
        <rFont val="Arial"/>
        <family val="2"/>
      </rPr>
      <t xml:space="preserve"> (280 MM X 400 MM), GRAMATURA PAPIERU CO NAJMNIEJ 130 G/M2</t>
    </r>
  </si>
  <si>
    <r>
      <rPr>
        <b/>
        <sz val="14"/>
        <rFont val="Arial"/>
        <family val="2"/>
      </rPr>
      <t>KOPERTA</t>
    </r>
    <r>
      <rPr>
        <sz val="14"/>
        <rFont val="Arial"/>
        <family val="2"/>
      </rPr>
      <t xml:space="preserve"> PAPIEROWA </t>
    </r>
    <r>
      <rPr>
        <b/>
        <sz val="14"/>
        <rFont val="Arial"/>
        <family val="2"/>
      </rPr>
      <t>NA PŁYTY CD</t>
    </r>
    <r>
      <rPr>
        <sz val="14"/>
        <rFont val="Arial"/>
        <family val="2"/>
      </rPr>
      <t>, DVD (OP. 50 SZT.)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</si>
  <si>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 B4</t>
    </r>
    <r>
      <rPr>
        <sz val="14"/>
        <rFont val="Arial"/>
        <family val="2"/>
      </rPr>
      <t xml:space="preserve"> (250 MM X 353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</si>
  <si>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B5</t>
    </r>
    <r>
      <rPr>
        <sz val="14"/>
        <rFont val="Arial"/>
        <family val="2"/>
      </rPr>
      <t xml:space="preserve"> (176 MM X 250 MM), BEZKWASOWE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</si>
  <si>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B5</t>
    </r>
    <r>
      <rPr>
        <sz val="14"/>
        <rFont val="Arial"/>
        <family val="2"/>
      </rPr>
      <t xml:space="preserve"> (176 MM X 250 MM),GRAMATURA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</si>
  <si>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 xml:space="preserve">HK C3 </t>
    </r>
    <r>
      <rPr>
        <sz val="14"/>
        <color indexed="8"/>
        <rFont val="Arial"/>
        <family val="2"/>
      </rPr>
      <t>(324 MM X 458 MM)</t>
    </r>
    <r>
      <rPr>
        <sz val="14"/>
        <rFont val="Arial"/>
        <family val="2"/>
      </rPr>
      <t>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</si>
  <si>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</t>
    </r>
    <r>
      <rPr>
        <sz val="14"/>
        <rFont val="Arial"/>
        <family val="2"/>
      </rPr>
      <t xml:space="preserve">BIAŁE Z PASKIEM </t>
    </r>
    <r>
      <rPr>
        <b/>
        <sz val="14"/>
        <rFont val="Arial"/>
        <family val="2"/>
      </rPr>
      <t xml:space="preserve">HK C4 </t>
    </r>
    <r>
      <rPr>
        <sz val="14"/>
        <color indexed="8"/>
        <rFont val="Arial"/>
        <family val="2"/>
      </rPr>
      <t>(229 MM X 324 MM)</t>
    </r>
    <r>
      <rPr>
        <sz val="14"/>
        <rFont val="Arial"/>
        <family val="2"/>
      </rPr>
      <t xml:space="preserve">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</si>
  <si>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</t>
    </r>
    <r>
      <rPr>
        <sz val="14"/>
        <rFont val="Arial"/>
        <family val="2"/>
      </rPr>
      <t xml:space="preserve">ZYLEPNE BIAŁE Z PASKIEM </t>
    </r>
    <r>
      <rPr>
        <b/>
        <sz val="14"/>
        <rFont val="Arial"/>
        <family val="2"/>
      </rPr>
      <t xml:space="preserve">HK C4 </t>
    </r>
    <r>
      <rPr>
        <sz val="14"/>
        <color indexed="8"/>
        <rFont val="Arial"/>
        <family val="2"/>
      </rPr>
      <t>(229 MM X 324 MM),</t>
    </r>
    <r>
      <rPr>
        <sz val="14"/>
        <rFont val="Arial"/>
        <family val="2"/>
      </rPr>
      <t xml:space="preserve"> BEZKWASOWE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</si>
  <si>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 xml:space="preserve">HK C4 Z OKIENKIEM LEWYM </t>
    </r>
    <r>
      <rPr>
        <sz val="14"/>
        <color indexed="8"/>
        <rFont val="Calibri"/>
        <family val="2"/>
      </rPr>
      <t>(229 MM X 324 MM)</t>
    </r>
    <r>
      <rPr>
        <sz val="14"/>
        <rFont val="Arial"/>
        <family val="2"/>
      </rPr>
      <t xml:space="preserve"> GRAMATURA PAPIERU CO NAJMNIEJ 75 G/M3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</si>
  <si>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 C4</t>
    </r>
    <r>
      <rPr>
        <sz val="14"/>
        <color indexed="8"/>
        <rFont val="Calibri"/>
        <family val="2"/>
      </rPr>
      <t xml:space="preserve"> </t>
    </r>
    <r>
      <rPr>
        <b/>
        <sz val="14"/>
        <rFont val="Arial"/>
        <family val="2"/>
      </rPr>
      <t>Z OKIENKIEM PRAWYM</t>
    </r>
    <r>
      <rPr>
        <sz val="14"/>
        <color indexed="8"/>
        <rFont val="Calibri"/>
        <family val="2"/>
      </rPr>
      <t xml:space="preserve"> (229 MM X 324 MM)</t>
    </r>
    <r>
      <rPr>
        <sz val="14"/>
        <rFont val="Arial"/>
        <family val="2"/>
      </rPr>
      <t xml:space="preserve"> GRAMATURA PAPIERU CO NAJMNIEJ 75 G/M3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</si>
  <si>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C5</t>
    </r>
    <r>
      <rPr>
        <sz val="14"/>
        <rFont val="Arial"/>
        <family val="2"/>
      </rPr>
      <t xml:space="preserve"> (162 MM X 229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</si>
  <si>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 xml:space="preserve">HK C6 </t>
    </r>
    <r>
      <rPr>
        <sz val="14"/>
        <color indexed="8"/>
        <rFont val="Arial"/>
        <family val="2"/>
      </rPr>
      <t>(114 MM X 162 MM)</t>
    </r>
    <r>
      <rPr>
        <sz val="14"/>
        <rFont val="Arial"/>
        <family val="2"/>
      </rPr>
      <t>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</si>
  <si>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DL</t>
    </r>
    <r>
      <rPr>
        <sz val="14"/>
        <rFont val="Arial"/>
        <family val="2"/>
      </rPr>
      <t xml:space="preserve"> (110 MM X220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</si>
  <si>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Z OKIENKIEM LEWYM DL</t>
    </r>
    <r>
      <rPr>
        <sz val="14"/>
        <rFont val="Arial"/>
        <family val="2"/>
      </rPr>
      <t xml:space="preserve"> (110 MM X 220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</si>
  <si>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</t>
    </r>
    <r>
      <rPr>
        <b/>
        <sz val="14"/>
        <rFont val="Arial"/>
        <family val="2"/>
      </rPr>
      <t>HK</t>
    </r>
    <r>
      <rPr>
        <sz val="14"/>
        <rFont val="Arial"/>
        <family val="2"/>
      </rPr>
      <t xml:space="preserve"> Z </t>
    </r>
    <r>
      <rPr>
        <b/>
        <sz val="14"/>
        <rFont val="Arial"/>
        <family val="2"/>
      </rPr>
      <t>OKIENKIEM PRAWYM DL</t>
    </r>
    <r>
      <rPr>
        <sz val="14"/>
        <rFont val="Arial"/>
        <family val="2"/>
      </rPr>
      <t xml:space="preserve"> (110 MM X 220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</si>
  <si>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</t>
    </r>
    <r>
      <rPr>
        <b/>
        <sz val="14"/>
        <rFont val="Arial"/>
        <family val="2"/>
      </rPr>
      <t xml:space="preserve"> Z OKIENKIEM LEWYM HK C5</t>
    </r>
    <r>
      <rPr>
        <sz val="14"/>
        <rFont val="Arial"/>
        <family val="2"/>
      </rPr>
      <t>, (162 MM X 229 MM),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</si>
  <si>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Z </t>
    </r>
    <r>
      <rPr>
        <b/>
        <sz val="14"/>
        <rFont val="Arial"/>
        <family val="2"/>
      </rPr>
      <t>OKIENKIEM LEWYM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HK C6 </t>
    </r>
    <r>
      <rPr>
        <sz val="14"/>
        <color indexed="8"/>
        <rFont val="Calibri"/>
        <family val="2"/>
      </rPr>
      <t>(114 MM X 162 MM),</t>
    </r>
    <r>
      <rPr>
        <sz val="14"/>
        <rFont val="Arial"/>
        <family val="2"/>
      </rPr>
      <t xml:space="preserve">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</si>
  <si>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</t>
    </r>
    <r>
      <rPr>
        <b/>
        <sz val="14"/>
        <rFont val="Arial"/>
        <family val="2"/>
      </rPr>
      <t xml:space="preserve"> Z OKIENKIEM PRAWYM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HK C5</t>
    </r>
    <r>
      <rPr>
        <sz val="14"/>
        <rFont val="Arial"/>
        <family val="2"/>
      </rPr>
      <t>, (162 MM X 229 MM) 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</si>
  <si>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SAMOPRZYLEPNE BIAŁE Z PASKIEM Z</t>
    </r>
    <r>
      <rPr>
        <b/>
        <sz val="14"/>
        <rFont val="Arial"/>
        <family val="2"/>
      </rPr>
      <t xml:space="preserve"> OKIENKIEM PRAWYM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HK C6 </t>
    </r>
    <r>
      <rPr>
        <sz val="14"/>
        <color indexed="8"/>
        <rFont val="Arial"/>
        <family val="2"/>
      </rPr>
      <t>(114 MM X 162 MM),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GRAMATURA PAPIERU CO NAJMNIEJ 75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</si>
  <si>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Z ROZSZERZALNYM BOKIEM BIAŁE </t>
    </r>
    <r>
      <rPr>
        <b/>
        <sz val="14"/>
        <rFont val="Arial"/>
        <family val="2"/>
      </rPr>
      <t>ODS</t>
    </r>
    <r>
      <rPr>
        <sz val="14"/>
        <rFont val="Arial"/>
        <family val="2"/>
      </rPr>
      <t xml:space="preserve"> (200 MM X 310 MM X 40 MM) SAMOPRZYLEPNE, GRAMATURA PAPIERU CO NAJMNIEJ 90 G/M2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</si>
  <si>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Z ZABEZPIECZENIEM POWIETRZNYM </t>
    </r>
    <r>
      <rPr>
        <b/>
        <sz val="14"/>
        <rFont val="Arial"/>
        <family val="2"/>
      </rPr>
      <t xml:space="preserve">B4 </t>
    </r>
    <r>
      <rPr>
        <sz val="14"/>
        <color indexed="8"/>
        <rFont val="Calibri"/>
        <family val="2"/>
      </rPr>
      <t>(250 MM X 353 MM)</t>
    </r>
    <r>
      <rPr>
        <sz val="14"/>
        <rFont val="Arial"/>
        <family val="2"/>
      </rPr>
      <t xml:space="preserve"> GRAMATURA POWYŻEJ 100 G/M2)</t>
    </r>
  </si>
  <si>
    <r>
      <rPr>
        <b/>
        <sz val="14"/>
        <rFont val="Arial"/>
        <family val="2"/>
      </rPr>
      <t>KOPERTY</t>
    </r>
    <r>
      <rPr>
        <sz val="14"/>
        <rFont val="Arial"/>
        <family val="2"/>
      </rPr>
      <t xml:space="preserve"> Z ZABEZPIECZENIEM POWIETRZNYM NA PŁYTY </t>
    </r>
    <r>
      <rPr>
        <b/>
        <sz val="14"/>
        <rFont val="Arial"/>
        <family val="2"/>
      </rPr>
      <t>CD</t>
    </r>
    <r>
      <rPr>
        <sz val="14"/>
        <rFont val="Arial"/>
        <family val="2"/>
      </rPr>
      <t>, GRAMATURA POWYŻEJ 100 G/M2)</t>
    </r>
  </si>
  <si>
    <r>
      <rPr>
        <b/>
        <sz val="14"/>
        <rFont val="Arial"/>
        <family val="2"/>
      </rPr>
      <t xml:space="preserve">KOREKTOR W PISAKU </t>
    </r>
    <r>
      <rPr>
        <sz val="14"/>
        <rFont val="Arial"/>
        <family val="2"/>
      </rPr>
      <t>WIELOFUNKCYJNY PRECYZYJNY KOŃCÓWKA 4 MM MOŻE BYĆ ZASTOSOWANY JAKO BIAŁY MARKER POJEMNOŚĆ MIN 12 ML KOŃCÓWKA ZAWORKOWA MOŻLIWOŚĆ KORYGOWANEJ POWIERZCHNI MIN 1700 CM2.</t>
    </r>
  </si>
  <si>
    <r>
      <rPr>
        <b/>
        <sz val="14"/>
        <rFont val="Arial"/>
        <family val="2"/>
      </rPr>
      <t>KOREKTOR W TAŚMIE</t>
    </r>
    <r>
      <rPr>
        <sz val="14"/>
        <rFont val="Arial"/>
        <family val="2"/>
      </rPr>
      <t xml:space="preserve"> DO TZW. „BOCZNEJ” KOREKCJI -  ERGONOMICZNY KSZTAŁT W KSZTAŁCIE DŁUGOPISU POSIADA MECHANIZM REGULACJI NAPIĘCIA TAŚMY.ZASTOSOWANIE  NA PAPIERZE ZWYKŁYM I FAKSOWYM. NIE POZOSTAWIAJĄCY  ŚLADÓW I CIENI NA KSEROKOPIACH I FAKSACH. 
SZEROKOŚĆ MAX 4,2 MM  DŁUGOŚĆ  MINIMUM  8,5 M </t>
    </r>
  </si>
  <si>
    <r>
      <rPr>
        <b/>
        <sz val="14"/>
        <rFont val="Arial"/>
        <family val="2"/>
      </rPr>
      <t xml:space="preserve">KOSTKA KOLOROWA </t>
    </r>
    <r>
      <rPr>
        <sz val="14"/>
        <rFont val="Arial"/>
        <family val="2"/>
      </rPr>
      <t xml:space="preserve">RÓŻNE KOLORY W JEDNYM BLOCZKU </t>
    </r>
    <r>
      <rPr>
        <b/>
        <sz val="14"/>
        <rFont val="Arial"/>
        <family val="2"/>
      </rPr>
      <t>8.5 X 8.5</t>
    </r>
    <r>
      <rPr>
        <sz val="14"/>
        <rFont val="Arial"/>
        <family val="2"/>
      </rPr>
      <t xml:space="preserve"> CM (400 ARK.)</t>
    </r>
  </si>
  <si>
    <r>
      <rPr>
        <b/>
        <sz val="14"/>
        <rFont val="Arial"/>
        <family val="2"/>
      </rPr>
      <t>KOSZULKI A4 NA DOKUMENTY KRYSTALICZNE</t>
    </r>
    <r>
      <rPr>
        <sz val="14"/>
        <rFont val="Arial"/>
        <family val="2"/>
      </rPr>
      <t xml:space="preserve">, WYKONANE Z FOLII PP O GRUBOŚCI 75 MIC, PAKOWANE PO 100 SZT. W OPAKOWANIU </t>
    </r>
  </si>
  <si>
    <r>
      <rPr>
        <b/>
        <sz val="14"/>
        <rFont val="Arial"/>
        <family val="2"/>
      </rPr>
      <t>KOSZULKI A4 PLASTIKOWE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GROSZKOWE</t>
    </r>
    <r>
      <rPr>
        <sz val="14"/>
        <rFont val="Arial"/>
        <family val="2"/>
      </rPr>
      <t xml:space="preserve"> DO SEGREGATORÓW, OTWIERANE "OD GÓRY", Z FOLII PP O GRUBOŚCI MINIMUM 50 MIC, Z BIAŁYM DZIURKOWANYM I WZMOCNIONYM MULTIPERFOROWANYM MARGINESEM. OPAKOWANIE FABRYCZNE = 100 SZTUK W FOLII.</t>
    </r>
  </si>
  <si>
    <r>
      <rPr>
        <b/>
        <sz val="14"/>
        <rFont val="Arial"/>
        <family val="2"/>
      </rPr>
      <t>KOSZULKI NA DOKUMENTY,</t>
    </r>
    <r>
      <rPr>
        <sz val="14"/>
        <rFont val="Arial"/>
        <family val="2"/>
      </rPr>
      <t xml:space="preserve"> WYKONANE Z FOLII PP O GRUBOŚCI 120 MIC., </t>
    </r>
    <r>
      <rPr>
        <b/>
        <sz val="14"/>
        <rFont val="Arial"/>
        <family val="2"/>
      </rPr>
      <t>MIESZCZĄCE DO 60 KARTEK</t>
    </r>
    <r>
      <rPr>
        <sz val="14"/>
        <rFont val="Arial"/>
        <family val="2"/>
      </rPr>
      <t xml:space="preserve"> O GRAMATURZE 90G/M2 , PAKOWANE PO 25 SZT W OPAKOWANIU</t>
    </r>
  </si>
  <si>
    <r>
      <rPr>
        <b/>
        <sz val="14"/>
        <rFont val="Arial"/>
        <family val="2"/>
      </rPr>
      <t xml:space="preserve">KOSZULKI NA KATALOGI </t>
    </r>
    <r>
      <rPr>
        <sz val="14"/>
        <rFont val="Arial"/>
        <family val="2"/>
      </rPr>
      <t xml:space="preserve">Z OTWARCIEM OD GÓRY - STANDARDOWE, WYKONANE Z FOLII PP O GRUBOŚCI 170 MIC. BRZEG HARMONIJKOWY PAKOWANE PO 10 SZT. </t>
    </r>
  </si>
  <si>
    <r>
      <rPr>
        <b/>
        <sz val="14"/>
        <rFont val="Arial"/>
        <family val="2"/>
      </rPr>
      <t>KOSZULKI Z BOCZNĄ KLAPKĄ</t>
    </r>
    <r>
      <rPr>
        <sz val="14"/>
        <rFont val="Arial"/>
        <family val="2"/>
      </rPr>
      <t xml:space="preserve"> WYKONANE Z MOCNEGO PP O GRUBOŚCI 100 MIC., MULTIPERFOROWANE, PAKOWANE PO 10 SZT.</t>
    </r>
  </si>
  <si>
    <r>
      <rPr>
        <b/>
        <sz val="14"/>
        <rFont val="Arial"/>
        <family val="2"/>
      </rPr>
      <t>KREDKI OŁÓWKOWE</t>
    </r>
    <r>
      <rPr>
        <sz val="14"/>
        <rFont val="Arial"/>
        <family val="2"/>
      </rPr>
      <t xml:space="preserve">  ZESTAW 12 SZTUK Z DOBREJ JAKOŚCI Z NIE KRUSZĄCYM SIĘ GRAFITEM </t>
    </r>
  </si>
  <si>
    <r>
      <rPr>
        <b/>
        <sz val="14"/>
        <rFont val="Arial"/>
        <family val="2"/>
      </rPr>
      <t>KUWETA NA DOKUMENTY</t>
    </r>
    <r>
      <rPr>
        <sz val="14"/>
        <rFont val="Arial"/>
        <family val="2"/>
      </rPr>
      <t xml:space="preserve"> WYKONANE Z WYTRZYMAŁEGO TWORZYWA SZTUCZNEGO PRZEZROCZYSTEGO, Z PRZODU MIEJSCA DO NAKLEJANIA ETYKIET SPECJALNIE PROFILOWANY PRZÓD ZABEZPIECZAJĄCY DOKUMENTY PRZED WYPADANIEM, MOŻLIWOŚĆ ŁĄCZENIA W PIONIE ORAZ KASKADOWO, BEZBARWNE LUB DYMIONE-TRANSPARENTNE DO WYBORU ZAMAWIAJĄCEGO  </t>
    </r>
  </si>
  <si>
    <r>
      <rPr>
        <b/>
        <sz val="14"/>
        <rFont val="Arial"/>
        <family val="2"/>
      </rPr>
      <t>LINIJKA 20</t>
    </r>
    <r>
      <rPr>
        <sz val="14"/>
        <rFont val="Arial"/>
        <family val="2"/>
      </rPr>
      <t xml:space="preserve"> CM PRZEZROCZYSTA</t>
    </r>
  </si>
  <si>
    <r>
      <rPr>
        <b/>
        <sz val="14"/>
        <rFont val="Arial"/>
        <family val="2"/>
      </rPr>
      <t>LINIJKA 30</t>
    </r>
    <r>
      <rPr>
        <sz val="14"/>
        <rFont val="Arial"/>
        <family val="2"/>
      </rPr>
      <t xml:space="preserve"> CM </t>
    </r>
    <r>
      <rPr>
        <b/>
        <sz val="14"/>
        <rFont val="Arial"/>
        <family val="2"/>
      </rPr>
      <t>ALU</t>
    </r>
    <r>
      <rPr>
        <sz val="14"/>
        <rFont val="Arial"/>
        <family val="2"/>
      </rPr>
      <t>MINIOWA</t>
    </r>
  </si>
  <si>
    <r>
      <rPr>
        <b/>
        <sz val="14"/>
        <rFont val="Arial"/>
        <family val="2"/>
      </rPr>
      <t>LINIJKA 50</t>
    </r>
    <r>
      <rPr>
        <sz val="14"/>
        <rFont val="Arial"/>
        <family val="2"/>
      </rPr>
      <t xml:space="preserve"> CM PRZEZROCZYSTA</t>
    </r>
  </si>
  <si>
    <r>
      <rPr>
        <b/>
        <sz val="14"/>
        <rFont val="Arial"/>
        <family val="2"/>
      </rPr>
      <t>MAGNESY DO TABLIC</t>
    </r>
    <r>
      <rPr>
        <sz val="14"/>
        <rFont val="Arial"/>
        <family val="2"/>
      </rPr>
      <t xml:space="preserve"> SUCHOŚCIERALNYCH, OPAKOWANIE 10 SZT. WALCOWE O ŚREDNICY 20 MM, WYSOKOŚCI 7 MM +/- 2 MM</t>
    </r>
  </si>
  <si>
    <r>
      <rPr>
        <b/>
        <sz val="14"/>
        <rFont val="Arial"/>
        <family val="2"/>
      </rPr>
      <t>MARKER DO FLIPCHARTÓW</t>
    </r>
    <r>
      <rPr>
        <sz val="14"/>
        <rFont val="Arial"/>
        <family val="2"/>
      </rPr>
      <t xml:space="preserve">, Z OKRĄGŁĄ KOŃCÓWKĄ, ATRAMENT NA BAZIE WODY, BEZZAPACHOWY, MOŻLIWOŚĆ POZOSTAWIENIA BEZ SKUWKI NA CO NAJMNIEJ 2 DNI BEZ UTRATY WŁAŚCIWOŚCI PISZĄCYCH, TUSZ NIE PRZEBIJAJĄCY PRZEZ PAPIER SZEROKOŚĆ LINII CO NAJMNIEJ </t>
    </r>
    <r>
      <rPr>
        <b/>
        <sz val="14"/>
        <rFont val="Arial"/>
        <family val="2"/>
      </rPr>
      <t>3 MM</t>
    </r>
    <r>
      <rPr>
        <sz val="14"/>
        <rFont val="Arial"/>
        <family val="2"/>
      </rPr>
      <t>, W MINIMUM 4 RÓŻNYCH KOLORACH DO WYBORU ZAMAWIAJĄCEGO</t>
    </r>
  </si>
  <si>
    <r>
      <rPr>
        <b/>
        <sz val="14"/>
        <rFont val="Arial"/>
        <family val="2"/>
      </rPr>
      <t>MARKER DO TABLIC SUCHOŚCIERALNYCH</t>
    </r>
    <r>
      <rPr>
        <sz val="14"/>
        <rFont val="Arial"/>
        <family val="2"/>
      </rPr>
      <t>, OKRĄGŁA LUB ŚCIĘTA KOŃCÓWKA DO WYBORU, MINIMUM 4 KOLORY</t>
    </r>
  </si>
  <si>
    <r>
      <rPr>
        <b/>
        <sz val="14"/>
        <rFont val="Arial"/>
        <family val="2"/>
      </rPr>
      <t>MARKER PERMANENTNY ŚCIĘTA KOŃCÓWKA GRUBOŚCI 1 MM</t>
    </r>
    <r>
      <rPr>
        <sz val="14"/>
        <rFont val="Arial"/>
        <family val="2"/>
      </rPr>
      <t xml:space="preserve">  RÓZNE KOLORY TYPU PILOT MID F ZE ŚCIĘTĄ KOŃCÓWKĄ , NIE ZAWIERAJĄCY KSYLENU</t>
    </r>
  </si>
  <si>
    <r>
      <rPr>
        <b/>
        <sz val="14"/>
        <rFont val="Arial"/>
        <family val="2"/>
      </rPr>
      <t>MARKER PERMANENTNY ŚCIĘTA KOŃCÓWKA GRUBOŚCI OD 2 DO 4.5 MM</t>
    </r>
    <r>
      <rPr>
        <sz val="14"/>
        <rFont val="Arial"/>
        <family val="2"/>
      </rPr>
      <t xml:space="preserve">  RÓZNE KOLORY TYPU PILOT MID B, NIE ZAWIERAJĄCY KSYLENU</t>
    </r>
  </si>
  <si>
    <r>
      <rPr>
        <b/>
        <sz val="14"/>
        <rFont val="Arial"/>
        <family val="2"/>
      </rPr>
      <t>MARKER PERMANENTNY</t>
    </r>
    <r>
      <rPr>
        <sz val="14"/>
        <rFont val="Arial"/>
        <family val="2"/>
      </rPr>
      <t>, WODOODPORNY I NIEZMYWALNY, BEZ SKUWKI  NIE ZASYCHAJĄCY PRZYNAJMNIEJ PRZEZ 12 DNI, SZYBKOSCHNĄCY, BEZZAPACHOWY, KOŃCÓWKA NIE ROZWARSTWIAJĄCA SIĘ PODCZAS PISANIA,</t>
    </r>
  </si>
  <si>
    <r>
      <rPr>
        <b/>
        <sz val="14"/>
        <rFont val="Arial"/>
        <family val="2"/>
      </rPr>
      <t>MARKER WODOODPORNY - IDEALNY DO OPISYWANIA PŁYT CD / DVD</t>
    </r>
    <r>
      <rPr>
        <sz val="14"/>
        <rFont val="Arial"/>
        <family val="2"/>
      </rPr>
      <t>, A TAKŻE DO UŻYTKU NA SZKLE, DREWNIE, WINYLU, PLASTIKU ITP. CIENKA KOŃCÓWKA, GR. LINII PISANIA 0,8~1,0 MM, DŁUGOŚĆ LINII PISANIA MINIMUM 500 M</t>
    </r>
  </si>
  <si>
    <r>
      <rPr>
        <b/>
        <sz val="14"/>
        <rFont val="Arial"/>
        <family val="2"/>
      </rPr>
      <t>MARKERY- KOMPLET 4 SZTUK DO TABLIC SUCHOŚCIERALNYCH</t>
    </r>
    <r>
      <rPr>
        <sz val="14"/>
        <rFont val="Arial"/>
        <family val="2"/>
      </rPr>
      <t xml:space="preserve"> ZAWIERAJĄCY MAGNETYCZNĄ GĄBKĘ
MARKERY Z TŁOCZKIEM DOZUJĄCYM PŁYNNY TUSZ DO KOŃCÓWKI</t>
    </r>
  </si>
  <si>
    <r>
      <rPr>
        <b/>
        <sz val="14"/>
        <rFont val="Arial"/>
        <family val="2"/>
      </rPr>
      <t xml:space="preserve">MASA MOCUJĄCA </t>
    </r>
    <r>
      <rPr>
        <sz val="14"/>
        <rFont val="Arial"/>
        <family val="2"/>
      </rPr>
      <t>ZASTĘPUJE PINEZKI, TAŚMĘ SŁUŻY DO MOCOWANIA FOTOGRAFII, RYSUNKÓW, PLAKATÓW OP. 35 G, 55 KOSTEK</t>
    </r>
  </si>
  <si>
    <r>
      <rPr>
        <b/>
        <sz val="14"/>
        <rFont val="Arial"/>
        <family val="2"/>
      </rPr>
      <t>NAWILŻACZ DO PALCÓW</t>
    </r>
    <r>
      <rPr>
        <sz val="14"/>
        <rFont val="Arial"/>
        <family val="2"/>
      </rPr>
      <t>, 20 ML, BEZWONNY, BEZBARWNY,NA BAZIE GLICERYNY</t>
    </r>
  </si>
  <si>
    <r>
      <rPr>
        <b/>
        <sz val="14"/>
        <rFont val="Arial"/>
        <family val="2"/>
      </rPr>
      <t>NOŻYCZKI 15,5;</t>
    </r>
    <r>
      <rPr>
        <sz val="14"/>
        <rFont val="Arial"/>
        <family val="2"/>
      </rPr>
      <t xml:space="preserve"> WYKONANE ZE STALI NIERDZEWNEJ, ERGONOMICZNA RĘKOJEŚĆ Z TWORZYWA SZTUCZNEGO, DŁUGOŚĆ 15,5 CM</t>
    </r>
  </si>
  <si>
    <r>
      <rPr>
        <b/>
        <sz val="14"/>
        <rFont val="Arial"/>
        <family val="2"/>
      </rPr>
      <t>NOŻYCZKI 21;</t>
    </r>
    <r>
      <rPr>
        <sz val="14"/>
        <rFont val="Arial"/>
        <family val="2"/>
      </rPr>
      <t xml:space="preserve"> WYKONANE ZE STALI NIERDZEWNEJ, ERGONOMICZNA RĘKOJEŚĆ Z TWORZYWA SZTUCZNEGO, DŁUGOŚĆ 21 CM</t>
    </r>
  </si>
  <si>
    <r>
      <rPr>
        <b/>
        <sz val="14"/>
        <rFont val="Arial"/>
        <family val="2"/>
      </rPr>
      <t>NÓŻ DO OTWIERANIA KOPERT</t>
    </r>
    <r>
      <rPr>
        <sz val="14"/>
        <rFont val="Arial"/>
        <family val="2"/>
      </rPr>
      <t xml:space="preserve">, METALOWE OSTRZE, RĘKOJEŚĆ POKRYTA TWORZYWEM SZTUCZNYM, DŁUGOŚĆ </t>
    </r>
    <r>
      <rPr>
        <sz val="14"/>
        <color indexed="8"/>
        <rFont val="Calibri"/>
        <family val="2"/>
      </rPr>
      <t>MIN1</t>
    </r>
    <r>
      <rPr>
        <sz val="14"/>
        <rFont val="Arial"/>
        <family val="2"/>
      </rPr>
      <t>9 CM</t>
    </r>
  </si>
  <si>
    <r>
      <rPr>
        <b/>
        <sz val="14"/>
        <rFont val="Arial"/>
        <family val="2"/>
      </rPr>
      <t>NÓŻ Z WYMIENNYM OSTRZEM</t>
    </r>
    <r>
      <rPr>
        <sz val="14"/>
        <rFont val="Arial"/>
        <family val="2"/>
      </rPr>
      <t>, PROWADZENIE OSTRZA WZMOCNIONE METALOWĄ SZYNĄ, SZEROKOŚĆ OSTRZA MIN.18 MM, Z BLOKADĄ</t>
    </r>
  </si>
  <si>
    <r>
      <t xml:space="preserve">OBWOLUTA, OFERTÓWKA A4 MAXI Z FOLLI PP, ZE ZMYWALNYM PASKIEM, OPAKOWANIA 25 SZT. </t>
    </r>
    <r>
      <rPr>
        <sz val="14"/>
        <color indexed="8"/>
        <rFont val="Arial"/>
        <family val="2"/>
      </rPr>
      <t>WYKONANA Z GRUBEJ NIEPRZEZROCZYSTEJ FILII PP, W KOMPLECIE SPECJALNY PISAK DO OPISYWANIA I USUWANIA OPISÓW, POLA NA OPIS W PIONIE I W POZIOMIE, DODOATKOWY PIONOWY ZGRZEW ZABEZPIECZAJĄCY PRZEZ WYPADANIEM DOKUMENTÓW, CZTERY KOLORY ZNACZNIKÓW UŁATWIAJĄCE SEGREGOWANIE DOKUMENTÓW, KARTON 25 SZT. W ZESTAWIE KOLORYSTYCZNYM I PISAK</t>
    </r>
  </si>
  <si>
    <r>
      <rPr>
        <b/>
        <sz val="14"/>
        <rFont val="Arial"/>
        <family val="2"/>
      </rPr>
      <t>OBWOLUTA, OFERTÓWKA A4 Z FOLII PP L, 3 PRZEKŁADKI, Z ZAMKNIĘCIEM NAROZNYM, OPAKOWANIE 3 SZT.</t>
    </r>
    <r>
      <rPr>
        <sz val="14"/>
        <color indexed="8"/>
        <rFont val="Arial"/>
        <family val="2"/>
      </rPr>
      <t xml:space="preserve"> MINI ORGANIZER Z TRZEMA PRZEKŁADKAMI, WYKONANY Z FOLII PP, GRUBOŚĆ 200 MIC, WYMIENNE KARTONOWE ETYKIETY DO OPISU ZAWARTOŚCI, 3 PRZEKŁADKI DLA WYGODNEGO SEGREGOWANIA DOKUMENTÓW, MIEŚCI 3 X 20 KARTEK, WYMIARY (229 X 313 X 2.5)</t>
    </r>
  </si>
  <si>
    <r>
      <rPr>
        <b/>
        <sz val="14"/>
        <rFont val="Arial"/>
        <family val="2"/>
      </rPr>
      <t>OFERTÓWKI KRYSTALICZNE A4</t>
    </r>
    <r>
      <rPr>
        <sz val="14"/>
        <rFont val="Arial"/>
        <family val="2"/>
      </rPr>
      <t xml:space="preserve"> WYKONANE Z FOLII PCV, GRUBOŚĆ 200 MIC, OTWIERANE U GÓRY I Z PRAWEJ STRONY, OPAKOWANIE 25 SZT., </t>
    </r>
  </si>
  <si>
    <r>
      <rPr>
        <b/>
        <sz val="14"/>
        <rFont val="Arial"/>
        <family val="2"/>
      </rPr>
      <t>OFERTÓWKI PRZEZROCZYSTE Z PRZODU, BARWIONE Z TYŁU</t>
    </r>
    <r>
      <rPr>
        <sz val="14"/>
        <color indexed="8"/>
        <rFont val="Arial"/>
        <family val="2"/>
      </rPr>
      <t xml:space="preserve">, RÓŻNE KOLORY A4 WYKONANE Z FOLII PCV, GRUBOŚĆ 200 MIC, OTWIERANE U GÓRY I Z PRAWEJ STRONY, OPAKOWANIE 25 SZT, MIN 6 KOLORÓW DO WYBORU ZAMAWIAJĄCEGO </t>
    </r>
  </si>
  <si>
    <r>
      <rPr>
        <b/>
        <sz val="14"/>
        <rFont val="Arial"/>
        <family val="2"/>
      </rPr>
      <t>OFERTÓWKI PRZEZROCZYSTE, BARWIONE TRANSPARENTNE</t>
    </r>
    <r>
      <rPr>
        <sz val="14"/>
        <rFont val="Arial"/>
        <family val="2"/>
      </rPr>
      <t xml:space="preserve">, PRZEDNIA I TYLNA FOLIA W TAKIM SAMYM KOLORZE, A4 WYKONANE Z FOLII PCV, GRUBOŚĆ 200 MIC, OTWIERANE U GÓRY I Z PRAWEJ STRONY, OPAKOWANIE 25 SZT, MIN 6 KOLORÓW DO WYBORU ZAMAWIAJĄCEGO </t>
    </r>
  </si>
  <si>
    <r>
      <rPr>
        <b/>
        <sz val="14"/>
        <rFont val="Arial"/>
        <family val="2"/>
      </rPr>
      <t>OKŁADKI DO BINDOWANIA FOLIA</t>
    </r>
    <r>
      <rPr>
        <sz val="14"/>
        <rFont val="Arial"/>
        <family val="2"/>
      </rPr>
      <t xml:space="preserve"> - BEZBARWNE  200 MIC  (100 SZT.)</t>
    </r>
  </si>
  <si>
    <r>
      <rPr>
        <b/>
        <sz val="14"/>
        <rFont val="Arial"/>
        <family val="2"/>
      </rPr>
      <t>OKŁADKI DO BINDOWANIA FOLIA</t>
    </r>
    <r>
      <rPr>
        <sz val="14"/>
        <rFont val="Arial"/>
        <family val="2"/>
      </rPr>
      <t xml:space="preserve"> - RÓŻNE KOLORY 200 MIC (100 SZT.)</t>
    </r>
  </si>
  <si>
    <r>
      <rPr>
        <b/>
        <sz val="14"/>
        <rFont val="Arial"/>
        <family val="2"/>
      </rPr>
      <t>OKŁADKI DO DYPLOMÓW</t>
    </r>
    <r>
      <rPr>
        <sz val="14"/>
        <rFont val="Arial"/>
        <family val="2"/>
      </rPr>
      <t>, TWARDE, RÓŻNE KOLORY, PAKOWANE PO 10 SZT.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</si>
  <si>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10 - 25</t>
    </r>
    <r>
      <rPr>
        <sz val="14"/>
        <rFont val="Arial"/>
        <family val="2"/>
      </rPr>
      <t xml:space="preserve"> KARTEK - TYPU UNIBIND STEELMAT (100 SZT. W OP.)</t>
    </r>
  </si>
  <si>
    <r>
      <rPr>
        <b/>
        <sz val="14"/>
        <rFont val="Arial"/>
        <family val="2"/>
      </rPr>
      <t>OKŁADKI DO ZGRZEWANIA DOKUMENTÓW,</t>
    </r>
    <r>
      <rPr>
        <sz val="14"/>
        <rFont val="Arial"/>
        <family val="2"/>
      </rPr>
      <t xml:space="preserve"> A4, STALOWY GRZBIET W KSZTAŁCIE LITERY U,  OKŁADKI PRZÓD I TYŁ MATOWE, KRAWĘDZ KOLORU GRAFITOWEGO - NA </t>
    </r>
    <r>
      <rPr>
        <b/>
        <sz val="14"/>
        <rFont val="Arial"/>
        <family val="2"/>
      </rPr>
      <t>100 - 130</t>
    </r>
    <r>
      <rPr>
        <sz val="14"/>
        <rFont val="Arial"/>
        <family val="2"/>
      </rPr>
      <t xml:space="preserve"> KARTEK - TYPU UNIBIND STEELMAT (25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</si>
  <si>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130 - 160</t>
    </r>
    <r>
      <rPr>
        <sz val="14"/>
        <rFont val="Arial"/>
        <family val="2"/>
      </rPr>
      <t xml:space="preserve"> KARTEK - TYPU UNIBIND STEELMAT (25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</si>
  <si>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160 - 190</t>
    </r>
    <r>
      <rPr>
        <sz val="14"/>
        <rFont val="Arial"/>
        <family val="2"/>
      </rPr>
      <t xml:space="preserve"> KARTEK - TYPU UNIBIND STEELMAT (25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</si>
  <si>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190 - 220</t>
    </r>
    <r>
      <rPr>
        <sz val="14"/>
        <rFont val="Arial"/>
        <family val="2"/>
      </rPr>
      <t xml:space="preserve"> KARTEK -  TYPU UNIBIND STEELMAT (25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</si>
  <si>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220 - 280</t>
    </r>
    <r>
      <rPr>
        <sz val="14"/>
        <rFont val="Arial"/>
        <family val="2"/>
      </rPr>
      <t xml:space="preserve"> KARTEK -  TYPU UNIBIND STEELMAT (25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</si>
  <si>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25 - 40</t>
    </r>
    <r>
      <rPr>
        <sz val="14"/>
        <rFont val="Arial"/>
        <family val="2"/>
      </rPr>
      <t xml:space="preserve"> KARTEK - TYPU UNIBIND STEELMAT (100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</si>
  <si>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40 - 55</t>
    </r>
    <r>
      <rPr>
        <sz val="14"/>
        <rFont val="Arial"/>
        <family val="2"/>
      </rPr>
      <t xml:space="preserve"> KARTEK - TYPU UNIBIND STEELMAT (100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</si>
  <si>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>, A4, STALOWY GRZBIET W KSZTAŁCIE LITERY U,  OKŁADKI PRZÓD I TYŁ MATOWE, KRAWĘDZ KOLORU GRAFITOWEGO - NA</t>
    </r>
    <r>
      <rPr>
        <b/>
        <sz val="14"/>
        <rFont val="Arial"/>
        <family val="2"/>
      </rPr>
      <t xml:space="preserve"> 55 - 75</t>
    </r>
    <r>
      <rPr>
        <sz val="14"/>
        <rFont val="Arial"/>
        <family val="2"/>
      </rPr>
      <t xml:space="preserve"> KARTEK - TYPU UNIBIND STEELMAT (50 SZT. W OP.)</t>
    </r>
  </si>
  <si>
    <r>
      <rPr>
        <b/>
        <sz val="14"/>
        <rFont val="Arial"/>
        <family val="2"/>
      </rPr>
      <t>OKŁADKI DO ZGRZEWANIA DOKUMENTÓW</t>
    </r>
    <r>
      <rPr>
        <sz val="14"/>
        <rFont val="Arial"/>
        <family val="2"/>
      </rPr>
      <t xml:space="preserve">, A4, STALOWY GRZBIET W KSZTAŁCIE LITERY U,  OKŁADKI PRZÓD I TYŁ MATOWE, KRAWĘDZ KOLORU GRAFITOWEGO - NA </t>
    </r>
    <r>
      <rPr>
        <b/>
        <sz val="14"/>
        <rFont val="Arial"/>
        <family val="2"/>
      </rPr>
      <t>75 - 100</t>
    </r>
    <r>
      <rPr>
        <sz val="14"/>
        <rFont val="Arial"/>
        <family val="2"/>
      </rPr>
      <t xml:space="preserve"> KARTEK -TYPU UNIBIND STEELMAT (50 SZT. W OP.)</t>
    </r>
  </si>
  <si>
    <r>
      <rPr>
        <b/>
        <sz val="14"/>
        <rFont val="Arial"/>
        <family val="2"/>
      </rPr>
      <t xml:space="preserve">OKŁADKI KARTONOWE DO BINDOWANIA - </t>
    </r>
    <r>
      <rPr>
        <sz val="14"/>
        <color indexed="8"/>
        <rFont val="Calibri"/>
        <family val="2"/>
      </rPr>
      <t>"PLECY"</t>
    </r>
    <r>
      <rPr>
        <sz val="14"/>
        <rFont val="Arial"/>
        <family val="2"/>
      </rPr>
      <t xml:space="preserve"> - RÓŻNE KOLORY (100 SZT.)</t>
    </r>
  </si>
  <si>
    <r>
      <rPr>
        <b/>
        <sz val="14"/>
        <rFont val="Arial"/>
        <family val="2"/>
      </rPr>
      <t xml:space="preserve">OŁÓWEK AUTOMATYCZNY </t>
    </r>
    <r>
      <rPr>
        <sz val="14"/>
        <rFont val="Arial"/>
        <family val="2"/>
      </rPr>
      <t xml:space="preserve">OŁÓWEK AUTOMATYCZNY Z GUMKĄ,
 METALOWA KOŃCÓWKA, PLASTIKOWA OBUDOWA Z GUMOWYM
 UCHWYTEM, GRAFIT </t>
    </r>
    <r>
      <rPr>
        <b/>
        <sz val="14"/>
        <rFont val="Arial"/>
        <family val="2"/>
      </rPr>
      <t>0,5 MM</t>
    </r>
  </si>
  <si>
    <r>
      <rPr>
        <b/>
        <sz val="14"/>
        <rFont val="Arial"/>
        <family val="2"/>
      </rPr>
      <t>OŁÓWEK AUTOMATYCZNY</t>
    </r>
    <r>
      <rPr>
        <sz val="14"/>
        <rFont val="Arial"/>
        <family val="2"/>
      </rPr>
      <t xml:space="preserve"> OŁÓWEK AUTOMATYCZNY Z GUMKĄ,
 METALOWA KOŃCÓWKA, PLASTIKOWA OBUDOWA Z GUMOWYM
 UCHWYTEM, GRAFIT </t>
    </r>
    <r>
      <rPr>
        <b/>
        <sz val="14"/>
        <rFont val="Arial"/>
        <family val="2"/>
      </rPr>
      <t>0,7 MM</t>
    </r>
  </si>
  <si>
    <r>
      <rPr>
        <b/>
        <sz val="14"/>
        <rFont val="Arial"/>
        <family val="2"/>
      </rPr>
      <t>OŁÓWEK DREWNIANY</t>
    </r>
    <r>
      <rPr>
        <sz val="14"/>
        <rFont val="Arial"/>
        <family val="2"/>
      </rPr>
      <t xml:space="preserve"> Z DREWNA CEDROWEGO, HB, KLEJONY GRAFIT </t>
    </r>
  </si>
  <si>
    <r>
      <rPr>
        <b/>
        <sz val="14"/>
        <rFont val="Arial"/>
        <family val="2"/>
      </rPr>
      <t>OSTRZA DO NOŻA</t>
    </r>
    <r>
      <rPr>
        <sz val="14"/>
        <color indexed="8"/>
        <rFont val="Calibri"/>
        <family val="2"/>
      </rPr>
      <t xml:space="preserve"> Z POZYCJI 19.CHARAKTERYZUJĄCE SIĘ WYSOKĄ TRWAŁOŚCIĄ, POZWALAJĄCE ODŁAMYWAĆ ZUŻYTY FRAGMENT NOŻA WZDŁUŻ PERFORACJI, PAKOWANE PO 10 SZT.W PLASTIKOWY POJEMNIK,</t>
    </r>
  </si>
  <si>
    <r>
      <rPr>
        <b/>
        <sz val="14"/>
        <rFont val="Arial"/>
        <family val="2"/>
      </rPr>
      <t>PAPIER PAKOWY</t>
    </r>
    <r>
      <rPr>
        <sz val="14"/>
        <rFont val="Arial"/>
        <family val="2"/>
      </rPr>
      <t xml:space="preserve">- SZARY W ARKUSZACH - 10 SZTUK, FORMAT </t>
    </r>
    <r>
      <rPr>
        <b/>
        <sz val="14"/>
        <rFont val="Arial"/>
        <family val="2"/>
      </rPr>
      <t>B0</t>
    </r>
    <r>
      <rPr>
        <sz val="14"/>
        <rFont val="Arial"/>
        <family val="2"/>
      </rPr>
      <t>, GRAMATURA CO NAJMNIEJ 60 G/M2</t>
    </r>
  </si>
  <si>
    <r>
      <rPr>
        <b/>
        <sz val="14"/>
        <rFont val="Arial"/>
        <family val="2"/>
      </rPr>
      <t>PAPIER WIZYTÓWKOWY 120-160G/CM2 A4</t>
    </r>
    <r>
      <rPr>
        <sz val="14"/>
        <rFont val="Arial"/>
        <family val="2"/>
      </rPr>
      <t>, PAPIER TŁOCZONY LUB GŁADKI DO WYBORU ZAMAWIAJĄCEGO PAKOWANY PO MINIMUM20 ARKUSZY, GRAMATURA120-160G/CM2; RÓŻNE KOLORY I FAKTURY;</t>
    </r>
  </si>
  <si>
    <r>
      <rPr>
        <b/>
        <sz val="14"/>
        <rFont val="Arial"/>
        <family val="2"/>
      </rPr>
      <t>PĘDZLE RÓŻNE</t>
    </r>
    <r>
      <rPr>
        <sz val="14"/>
        <rFont val="Arial"/>
        <family val="2"/>
      </rPr>
      <t xml:space="preserve"> GRUBOŚCI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Calibri"/>
        <family val="2"/>
      </rPr>
      <t xml:space="preserve">DO WYBORU ZAMAWIAJĄCEGO W ZAKRESIE </t>
    </r>
    <r>
      <rPr>
        <sz val="14"/>
        <rFont val="Arial"/>
        <family val="2"/>
      </rPr>
      <t>OD 2 MM - 20 MM, Z NATURALNEGO WŁOSIA</t>
    </r>
  </si>
  <si>
    <r>
      <rPr>
        <b/>
        <sz val="14"/>
        <rFont val="Arial"/>
        <family val="2"/>
      </rPr>
      <t>PINEZKI DO TABLIC KORKOWYCH</t>
    </r>
    <r>
      <rPr>
        <sz val="14"/>
        <rFont val="Arial"/>
        <family val="2"/>
      </rPr>
      <t xml:space="preserve"> 30 SZT W OPAKOWANIU. Z DUŻĄ GŁÓWKĄ Z TWORZYWA SZTUCZNEGO</t>
    </r>
  </si>
  <si>
    <r>
      <rPr>
        <b/>
        <sz val="14"/>
        <rFont val="Arial"/>
        <family val="2"/>
      </rPr>
      <t>PINEZKI KOLOROWE</t>
    </r>
    <r>
      <rPr>
        <sz val="14"/>
        <rFont val="Arial"/>
        <family val="2"/>
      </rPr>
      <t xml:space="preserve"> 100 SZT. W OPAKOWANIU</t>
    </r>
  </si>
  <si>
    <r>
      <rPr>
        <b/>
        <sz val="14"/>
        <rFont val="Arial"/>
        <family val="2"/>
      </rPr>
      <t>PINEZKI SREBRNE</t>
    </r>
    <r>
      <rPr>
        <sz val="14"/>
        <rFont val="Arial"/>
        <family val="2"/>
      </rPr>
      <t xml:space="preserve"> 50 SZT. W OPAKOWANIU</t>
    </r>
  </si>
  <si>
    <r>
      <rPr>
        <b/>
        <sz val="14"/>
        <rFont val="Arial"/>
        <family val="2"/>
      </rPr>
      <t xml:space="preserve">PIÓRO KULKOWE </t>
    </r>
    <r>
      <rPr>
        <sz val="14"/>
        <rFont val="Arial"/>
        <family val="2"/>
      </rPr>
      <t>Z PŁYNNYM TUSZEM ŻELOWYM, GRUBOŚĆ KOŃCÓWKI 0,5MM, GRUBOŚĆ LINII PISANIA 0,25MM DOSTĘPNOŚĆ CO NAJMNIEJ W 3 KOLORACH WG  WYBORU ZAMAWIAJĄCEGO</t>
    </r>
  </si>
  <si>
    <r>
      <rPr>
        <b/>
        <sz val="14"/>
        <rFont val="Arial"/>
        <family val="2"/>
      </rPr>
      <t>PLASTELINA</t>
    </r>
    <r>
      <rPr>
        <sz val="14"/>
        <rFont val="Arial"/>
        <family val="2"/>
      </rPr>
      <t xml:space="preserve"> RÓZNE KOLORY MINIMUM 12 KOLORÓW W OPAKOWANIU</t>
    </r>
  </si>
  <si>
    <r>
      <rPr>
        <b/>
        <sz val="14"/>
        <rFont val="Arial"/>
        <family val="2"/>
      </rPr>
      <t>PŁYTY CD-R</t>
    </r>
    <r>
      <rPr>
        <sz val="14"/>
        <rFont val="Arial"/>
        <family val="2"/>
      </rPr>
      <t xml:space="preserve"> 700 MB  W OPAKOWANIU TYPU </t>
    </r>
    <r>
      <rPr>
        <b/>
        <sz val="14"/>
        <rFont val="Arial"/>
        <family val="2"/>
      </rPr>
      <t>CAKE</t>
    </r>
    <r>
      <rPr>
        <sz val="14"/>
        <rFont val="Arial"/>
        <family val="2"/>
      </rPr>
      <t xml:space="preserve"> (OP. 10 SZT.)</t>
    </r>
  </si>
  <si>
    <r>
      <rPr>
        <b/>
        <sz val="14"/>
        <rFont val="Arial"/>
        <family val="2"/>
      </rPr>
      <t>PŁYTY CD-R</t>
    </r>
    <r>
      <rPr>
        <sz val="14"/>
        <rFont val="Arial"/>
        <family val="2"/>
      </rPr>
      <t xml:space="preserve"> 700 MB  W OPAKOWANIU TYPU </t>
    </r>
    <r>
      <rPr>
        <b/>
        <sz val="14"/>
        <rFont val="Arial"/>
        <family val="2"/>
      </rPr>
      <t xml:space="preserve">SLIM </t>
    </r>
  </si>
  <si>
    <r>
      <rPr>
        <b/>
        <sz val="14"/>
        <rFont val="Arial"/>
        <family val="2"/>
      </rPr>
      <t>PŁYTY DVD-R</t>
    </r>
    <r>
      <rPr>
        <sz val="14"/>
        <rFont val="Arial"/>
        <family val="2"/>
      </rPr>
      <t xml:space="preserve"> 4,7 GB W OPAKOWANIU TYPU </t>
    </r>
    <r>
      <rPr>
        <b/>
        <sz val="14"/>
        <rFont val="Arial"/>
        <family val="2"/>
      </rPr>
      <t>CAKE</t>
    </r>
    <r>
      <rPr>
        <sz val="14"/>
        <rFont val="Arial"/>
        <family val="2"/>
      </rPr>
      <t xml:space="preserve"> (OP. 10 SZT.)</t>
    </r>
  </si>
  <si>
    <r>
      <rPr>
        <b/>
        <sz val="14"/>
        <rFont val="Arial"/>
        <family val="2"/>
      </rPr>
      <t>PŁYTY DVD-R</t>
    </r>
    <r>
      <rPr>
        <sz val="14"/>
        <rFont val="Arial"/>
        <family val="2"/>
      </rPr>
      <t xml:space="preserve"> 4,7 GB W OPAKOWANIU TYPU </t>
    </r>
    <r>
      <rPr>
        <b/>
        <sz val="14"/>
        <rFont val="Arial"/>
        <family val="2"/>
      </rPr>
      <t>SLIM</t>
    </r>
  </si>
  <si>
    <r>
      <rPr>
        <b/>
        <sz val="14"/>
        <rFont val="Arial"/>
        <family val="2"/>
      </rPr>
      <t>PODAJNIK DO TAŚMY</t>
    </r>
    <r>
      <rPr>
        <sz val="14"/>
        <rFont val="Arial"/>
        <family val="2"/>
      </rPr>
      <t xml:space="preserve"> 19 MM PRZYSTOSOWANY DO WSPÓŁPRACY Z ARTYKUŁAMI OPISANYMI W POZYCJACH 24 i 25</t>
    </r>
  </si>
  <si>
    <r>
      <rPr>
        <b/>
        <sz val="14"/>
        <rFont val="Arial"/>
        <family val="2"/>
      </rPr>
      <t>PODKŁADKA Z METALOWYM KLIPEM</t>
    </r>
    <r>
      <rPr>
        <sz val="14"/>
        <rFont val="Arial"/>
        <family val="2"/>
      </rPr>
      <t xml:space="preserve"> USZTYWNIAJĄCA DO SPORZĄDZANIA NOTATEK WYKONANA ZE SZTYWNEJ TEKTURY OKLEJONEJ OBUSTRONNIE MOCNĄ I WYTRZYMAŁĄ FOLIĄ PCV W MINIMUM 3 KOLORACH DO WYBORU PRZEZ ZAMAWIAJĄCEGO.</t>
    </r>
  </si>
  <si>
    <r>
      <rPr>
        <b/>
        <sz val="14"/>
        <rFont val="Arial"/>
        <family val="2"/>
      </rPr>
      <t>POJEMNIK KARTONOWY</t>
    </r>
    <r>
      <rPr>
        <sz val="14"/>
        <rFont val="Arial"/>
        <family val="2"/>
      </rPr>
      <t xml:space="preserve"> NA CZASOPISMA DO PRZECHOWYWANIA KATALOGÓW, CZASOPISM, CENNIKÓW SZER. GRZBIETU 80 MM; NA GRZBIECIE OTWÓR UŁATWIAJĄCY WKŁADANIE I WYJMOWANIE POJEMNIKA Z PÓŁKI ORAZ MIEJSCE DO OPISU ZAWARTOŚCI, OTWARTY OD GÓRY.</t>
    </r>
  </si>
  <si>
    <r>
      <rPr>
        <b/>
        <sz val="14"/>
        <rFont val="Arial"/>
        <family val="2"/>
      </rPr>
      <t>POJEMNIK KARTONOWY</t>
    </r>
    <r>
      <rPr>
        <sz val="14"/>
        <rFont val="Arial"/>
        <family val="2"/>
      </rPr>
      <t xml:space="preserve"> NA CZASOPISMA DO PRZECHOWYWANIA KATALOGÓW, CZASOPISM, CENNIKÓW,OTWARTY, SZER. GRZBIETU 110 MM; KOLOR CZARNY LUB GRANATOWY WG WYBORU ZAMAWIAJACEGO OTWARTY OD GÓRY</t>
    </r>
  </si>
  <si>
    <r>
      <rPr>
        <b/>
        <sz val="14"/>
        <rFont val="Arial"/>
        <family val="2"/>
      </rPr>
      <t>POJEMNIK NA CZASOPISMA B4</t>
    </r>
    <r>
      <rPr>
        <sz val="14"/>
        <rFont val="Arial"/>
        <family val="2"/>
      </rPr>
      <t xml:space="preserve"> FC WYKONANY Z TWARDEJ TEKTURY O GRUBOŚCI 1 MM 
DWUSTRONNIE BARWIONY, POWLEKANY FOLIĄ POLIPROPYLENOWĄ POSIADA NADRUK "KRATA",  WYMIARY 260X320X80 MM MINIMUM 5 KOLORÓW DO WYBORU ZAMAWIAJĄCEGO</t>
    </r>
  </si>
  <si>
    <r>
      <rPr>
        <b/>
        <sz val="14"/>
        <rFont val="Arial"/>
        <family val="2"/>
      </rPr>
      <t>POJEMNIK PLASTIKOWY</t>
    </r>
    <r>
      <rPr>
        <sz val="14"/>
        <rFont val="Arial"/>
        <family val="2"/>
      </rPr>
      <t xml:space="preserve"> PRZEZROCZYSTY </t>
    </r>
    <r>
      <rPr>
        <b/>
        <sz val="14"/>
        <rFont val="Arial"/>
        <family val="2"/>
      </rPr>
      <t>Z WKŁADEM Z KARTEK</t>
    </r>
    <r>
      <rPr>
        <sz val="14"/>
        <rFont val="Arial"/>
        <family val="2"/>
      </rPr>
      <t xml:space="preserve"> KOLOROWYCH LUB BIAŁYCH 8,5 CM X 8,5 CM X 5 CM</t>
    </r>
  </si>
  <si>
    <r>
      <rPr>
        <b/>
        <sz val="14"/>
        <rFont val="Arial"/>
        <family val="2"/>
      </rPr>
      <t>POJEMNIK PLASTIKOWY Z MAGNESEM</t>
    </r>
    <r>
      <rPr>
        <sz val="14"/>
        <rFont val="Arial"/>
        <family val="2"/>
      </rPr>
      <t xml:space="preserve"> UMIESZCZONYM W CZĘŚCI GÓRNEJ, ZE SPINACZAMI BIUROWYMI METALOWYMI 26 MM, ILOŚĆ SPINACZY W POJEMNIKU 100 SZT.</t>
    </r>
  </si>
  <si>
    <r>
      <rPr>
        <b/>
        <sz val="14"/>
        <rFont val="Arial"/>
        <family val="2"/>
      </rPr>
      <t>PÓŁKA NA KATALOGI</t>
    </r>
    <r>
      <rPr>
        <sz val="14"/>
        <rFont val="Arial"/>
        <family val="2"/>
      </rPr>
      <t xml:space="preserve"> DO ZAWIESZANA NA ŚCIANIE, PRZEZROCZYSTA</t>
    </r>
  </si>
  <si>
    <r>
      <rPr>
        <b/>
        <sz val="14"/>
        <rFont val="Arial"/>
        <family val="2"/>
      </rPr>
      <t>PRZEKŁADKI KARTONOWE KOLOROWE</t>
    </r>
    <r>
      <rPr>
        <sz val="14"/>
        <rFont val="Arial"/>
        <family val="2"/>
      </rPr>
      <t>, WYKONANE Z KARTONU CO NAJMNIEJ 160 G/M2, MULTIPERFOROWANE Z KARTĄ INFORMACYJNO-OPISOWĄ, 10 KART, PAKOWANE PO 10 SZT.</t>
    </r>
  </si>
  <si>
    <r>
      <rPr>
        <b/>
        <sz val="14"/>
        <rFont val="Arial"/>
        <family val="2"/>
      </rPr>
      <t>PRZEKŁADKI POLIPROPYLENOWE KOLOROWE</t>
    </r>
    <r>
      <rPr>
        <sz val="14"/>
        <rFont val="Arial"/>
        <family val="2"/>
      </rPr>
      <t>, CO NAJMNIEJ 160 G/M2, MULTIPERFOROWANE Z KARTĄ INFORMACYJNO-OPISOWĄ, PAKOWANE PO 10 SZT.</t>
    </r>
  </si>
  <si>
    <r>
      <rPr>
        <b/>
        <sz val="14"/>
        <rFont val="Arial"/>
        <family val="2"/>
      </rPr>
      <t>PRZEZROCZYSTA MATA NA BIURKO</t>
    </r>
    <r>
      <rPr>
        <sz val="14"/>
        <rFont val="Arial"/>
        <family val="2"/>
      </rPr>
      <t xml:space="preserve"> Z GRUBEGO, ELASTYCZNEGO PLASTIKU O WYMIARACH 50X65 CM</t>
    </r>
  </si>
  <si>
    <r>
      <rPr>
        <b/>
        <sz val="14"/>
        <rFont val="Arial"/>
        <family val="2"/>
      </rPr>
      <t>PRZYBORNIK NA BIURKO</t>
    </r>
    <r>
      <rPr>
        <sz val="14"/>
        <rFont val="Arial"/>
        <family val="2"/>
      </rPr>
      <t xml:space="preserve"> WIELOFUKCYJNY; PRZEGRÓDKA NA KARTECZKI, KORESPONDECJĘ I INNE PRZYBORY BIUROWE W TYM DŁUGOPISY</t>
    </r>
  </si>
  <si>
    <r>
      <rPr>
        <b/>
        <sz val="14"/>
        <rFont val="Arial"/>
        <family val="2"/>
      </rPr>
      <t>PUDŁO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WYKONANE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Z BEZKWASOWEJ TEKTURY</t>
    </r>
    <r>
      <rPr>
        <sz val="14"/>
        <rFont val="Arial"/>
        <family val="2"/>
      </rPr>
      <t xml:space="preserve"> FALISTEJ Z ODCZYNEM PH OD 5 DO 9 PRZEZNACZONE DO ARCHIWIZACJI DOKUMENTÓW LUB SEGREGATORÓW FORMAT A4, ZAMYKANE, WYMIARY PRZYNAJMNIEJ: 330X290X100 MM CHRONIĄCE DOKUMENTY PRZED WILGOCIĄ I GRZYBEM, TRUDNOZAPALNE, MOŻLIWOŚĆ USTAWIANIA NA KAŻDEJ ŚCIANCE.</t>
    </r>
  </si>
  <si>
    <r>
      <rPr>
        <b/>
        <sz val="14"/>
        <rFont val="Arial"/>
        <family val="2"/>
      </rPr>
      <t>PUDŁO WYKONANE Z BEZKWASOWEJ TEKTURY LITEJ</t>
    </r>
    <r>
      <rPr>
        <sz val="14"/>
        <color indexed="8"/>
        <rFont val="Arial"/>
        <family val="2"/>
      </rPr>
      <t xml:space="preserve"> Z ODCZYNEM PH OD 5 DO 9 PRZEZNACZONE DO ARCHIWIZACJI DOKUMENTÓW LUB SEGREGATORÓW FORMAT A4, ZAMYKANE, WYMIARY PRZYNAJMNIEJ: 350X270X100 MM CHRONIĄCE DOKUMENTY PRZED WILGOCIĄ I GRZYBEM, TRUDNOZAPALNE, MOŻLIWOŚĆ USTAWIANIA NA KAŻDEJ ŚCIANCE.</t>
    </r>
  </si>
  <si>
    <r>
      <rPr>
        <b/>
        <sz val="14"/>
        <rFont val="Arial"/>
        <family val="2"/>
      </rPr>
      <t>ROZSZYWACZ</t>
    </r>
    <r>
      <rPr>
        <sz val="14"/>
        <rFont val="Arial"/>
        <family val="2"/>
      </rPr>
      <t xml:space="preserve"> DO WSZYSTKICH RODZAJÓW ZSZYWEK BIUROWYCH, WYPOSAŻONY W BLOKADĘ, MIN. 3 LATA GWARANCJI</t>
    </r>
  </si>
  <si>
    <r>
      <rPr>
        <b/>
        <sz val="14"/>
        <rFont val="Arial"/>
        <family val="2"/>
      </rPr>
      <t>SEGREGATOR 4 RINGOWY</t>
    </r>
    <r>
      <rPr>
        <sz val="14"/>
        <rFont val="Arial"/>
        <family val="2"/>
      </rPr>
      <t xml:space="preserve">, SZEROKOŚĆ GRZBIETU 35 MM, FORMAT A4 DOSTĘPNOŚĆ CO NAJMNIEJ W 15 KOLORACH  WG WYBORU ZAMAWIAJĄCEGO </t>
    </r>
  </si>
  <si>
    <r>
      <rPr>
        <b/>
        <sz val="14"/>
        <rFont val="Arial"/>
        <family val="2"/>
      </rPr>
      <t>SEGREGATOR A5</t>
    </r>
    <r>
      <rPr>
        <sz val="14"/>
        <rFont val="Arial"/>
        <family val="2"/>
      </rPr>
      <t xml:space="preserve"> DOSTĘPNOŚĆ CO NAJMNIEJ W 15 KOLORACH WG WYBORU ZAMAWIAJĄCEGO </t>
    </r>
  </si>
  <si>
    <r>
      <rPr>
        <b/>
        <sz val="14"/>
        <rFont val="Arial"/>
        <family val="2"/>
      </rPr>
      <t>SEPARATORY KARTONOWE 1/3 A4</t>
    </r>
    <r>
      <rPr>
        <sz val="14"/>
        <rFont val="Arial"/>
        <family val="2"/>
      </rPr>
      <t>, WYKONANE Z KARTONU 190 G/M2, PAKOWANE PO 100 SZT.</t>
    </r>
  </si>
  <si>
    <r>
      <rPr>
        <b/>
        <sz val="14"/>
        <rFont val="Arial"/>
        <family val="2"/>
      </rPr>
      <t>SKOROSZYT A4 TWARDY</t>
    </r>
    <r>
      <rPr>
        <sz val="14"/>
        <rFont val="Arial"/>
        <family val="2"/>
      </rPr>
      <t>, RÓŻNE KOLORY, Z PASKIEM DO OPISU, PRZÓD BEZBARWNY, TYŁ W KOLORZE, 1 SZT.   KOLOR WG WYBORU ZAMAWIAJĄCEGO</t>
    </r>
  </si>
  <si>
    <r>
      <rPr>
        <b/>
        <sz val="14"/>
        <rFont val="Arial"/>
        <family val="2"/>
      </rPr>
      <t>SKOROSZYT A4 ZAWIESZANY</t>
    </r>
    <r>
      <rPr>
        <sz val="14"/>
        <rFont val="Arial"/>
        <family val="2"/>
      </rPr>
      <t xml:space="preserve"> TWARDY, RÓŻNE KOLORY, Z PASKIEM DO OPISU, PRZÓD BEZBARWNY, TYŁ W KOLORZE, 1 SZT.   KOLOR WG WYBORU ZAMAWIAJĄCEGO </t>
    </r>
  </si>
  <si>
    <r>
      <rPr>
        <b/>
        <sz val="14"/>
        <rFont val="Arial"/>
        <family val="2"/>
      </rPr>
      <t>SPINACZ KRZYŻOWY METALOWY</t>
    </r>
    <r>
      <rPr>
        <sz val="14"/>
        <rFont val="Arial"/>
        <family val="2"/>
      </rPr>
      <t>, WYSOKOŚĆ 41 MM, PAKOWANE PO 50 SZT.</t>
    </r>
  </si>
  <si>
    <r>
      <rPr>
        <b/>
        <sz val="14"/>
        <rFont val="Arial"/>
        <family val="2"/>
      </rPr>
      <t>SPINACZE OWALNE R28</t>
    </r>
    <r>
      <rPr>
        <sz val="14"/>
        <rFont val="Arial"/>
        <family val="2"/>
      </rPr>
      <t xml:space="preserve"> 100 SZT.</t>
    </r>
  </si>
  <si>
    <r>
      <rPr>
        <b/>
        <sz val="14"/>
        <rFont val="Arial"/>
        <family val="2"/>
      </rPr>
      <t>SPINACZE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OWALNE R50</t>
    </r>
    <r>
      <rPr>
        <sz val="14"/>
        <rFont val="Arial"/>
        <family val="2"/>
      </rPr>
      <t xml:space="preserve"> 100 SZT.</t>
    </r>
  </si>
  <si>
    <r>
      <rPr>
        <b/>
        <sz val="14"/>
        <rFont val="Arial"/>
        <family val="2"/>
      </rPr>
      <t>SPINACZE TRÓJKĄTNY</t>
    </r>
    <r>
      <rPr>
        <sz val="14"/>
        <rFont val="Arial"/>
        <family val="2"/>
      </rPr>
      <t>, KOLOR SREBNY, WYMIAR CO NAJMNIEJ 33 MM, OPAKOWNAIE 100 SZT.</t>
    </r>
  </si>
  <si>
    <r>
      <rPr>
        <b/>
        <sz val="14"/>
        <rFont val="Arial"/>
        <family val="2"/>
      </rPr>
      <t>SPIRALE DO BINDOWNICY 10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</si>
  <si>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SPIRALE DO BINDOWNICY 12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</si>
  <si>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SPIRALE DO BINDOWNICY 14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</si>
  <si>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SPIRALE DO BINDOWNICY 16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</si>
  <si>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SPIRALE DO BINDOWNICY 19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</si>
  <si>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SPIRALE DO BINDOWNICY 25 MM</t>
    </r>
    <r>
      <rPr>
        <sz val="14"/>
        <rFont val="Arial"/>
        <family val="2"/>
      </rPr>
      <t xml:space="preserve"> (50 SZT.) KOLOR WEDŁUG WYBORY ZAMAWIAJĄCEGO</t>
    </r>
  </si>
  <si>
    <r>
      <rPr>
        <b/>
        <sz val="14"/>
        <rFont val="Arial"/>
        <family val="2"/>
      </rPr>
      <t>SPIRALE DO BINDOWNICY 38 MM</t>
    </r>
    <r>
      <rPr>
        <sz val="14"/>
        <rFont val="Arial"/>
        <family val="2"/>
      </rPr>
      <t xml:space="preserve"> (50 SZT.) KOLOR WEDŁUG WYBORY ZAMAWIAJĄCEGO</t>
    </r>
  </si>
  <si>
    <r>
      <rPr>
        <b/>
        <sz val="14"/>
        <rFont val="Arial"/>
        <family val="2"/>
      </rPr>
      <t>SPIRALE DO BINDOWNICY 8 MM</t>
    </r>
    <r>
      <rPr>
        <sz val="14"/>
        <rFont val="Arial"/>
        <family val="2"/>
      </rPr>
      <t xml:space="preserve"> (100 SZT.) KOLOR WEDŁUG WYBORY ZAMAWIAJĄCEGO</t>
    </r>
  </si>
  <si>
    <r>
      <rPr>
        <b/>
        <sz val="14"/>
        <rFont val="Arial"/>
        <family val="2"/>
      </rPr>
      <t>SZNUREK KONOPNY</t>
    </r>
    <r>
      <rPr>
        <sz val="14"/>
        <rFont val="Arial"/>
        <family val="2"/>
      </rPr>
      <t xml:space="preserve"> PAKOWANY PO MINIMUM 10 DKG</t>
    </r>
  </si>
  <si>
    <r>
      <rPr>
        <b/>
        <sz val="14"/>
        <rFont val="Arial"/>
        <family val="2"/>
      </rPr>
      <t>TABLICA KORKOWA ALU</t>
    </r>
    <r>
      <rPr>
        <sz val="14"/>
        <rFont val="Arial"/>
        <family val="2"/>
      </rPr>
      <t xml:space="preserve"> O WYMIARACH </t>
    </r>
    <r>
      <rPr>
        <b/>
        <sz val="14"/>
        <rFont val="Arial"/>
        <family val="2"/>
      </rPr>
      <t>60X90</t>
    </r>
    <r>
      <rPr>
        <sz val="14"/>
        <rFont val="Arial"/>
        <family val="2"/>
      </rPr>
      <t xml:space="preserve"> CM JEDNOSTRONNA, RAMA ALUMINIOWA</t>
    </r>
  </si>
  <si>
    <r>
      <rPr>
        <b/>
        <sz val="14"/>
        <rFont val="Arial"/>
        <family val="2"/>
      </rPr>
      <t>TABLICA KORKOWA</t>
    </r>
    <r>
      <rPr>
        <sz val="14"/>
        <rFont val="Arial"/>
        <family val="2"/>
      </rPr>
      <t xml:space="preserve"> O WYMIARACH </t>
    </r>
    <r>
      <rPr>
        <b/>
        <sz val="14"/>
        <rFont val="Arial"/>
        <family val="2"/>
      </rPr>
      <t>100X200</t>
    </r>
    <r>
      <rPr>
        <sz val="14"/>
        <rFont val="Arial"/>
        <family val="2"/>
      </rPr>
      <t xml:space="preserve"> CM JEDNOSTRONNA, RAMA DREWNIANA</t>
    </r>
  </si>
  <si>
    <r>
      <rPr>
        <b/>
        <sz val="14"/>
        <rFont val="Arial"/>
        <family val="2"/>
      </rPr>
      <t>TABLICA KORKOWA</t>
    </r>
    <r>
      <rPr>
        <sz val="14"/>
        <rFont val="Arial"/>
        <family val="2"/>
      </rPr>
      <t xml:space="preserve"> O WYMIARACH </t>
    </r>
    <r>
      <rPr>
        <b/>
        <sz val="14"/>
        <rFont val="Arial"/>
        <family val="2"/>
      </rPr>
      <t>120X90</t>
    </r>
    <r>
      <rPr>
        <sz val="14"/>
        <rFont val="Arial"/>
        <family val="2"/>
      </rPr>
      <t xml:space="preserve"> CM JEDNOSTRONNA, RAMA DREWNIANA</t>
    </r>
  </si>
  <si>
    <r>
      <rPr>
        <b/>
        <sz val="14"/>
        <rFont val="Arial"/>
        <family val="2"/>
      </rPr>
      <t>TABLICA KORKOWA</t>
    </r>
    <r>
      <rPr>
        <sz val="14"/>
        <rFont val="Arial"/>
        <family val="2"/>
      </rPr>
      <t xml:space="preserve"> O WYMIARACH </t>
    </r>
    <r>
      <rPr>
        <b/>
        <sz val="14"/>
        <rFont val="Arial"/>
        <family val="2"/>
      </rPr>
      <t>60X90</t>
    </r>
    <r>
      <rPr>
        <sz val="14"/>
        <rFont val="Arial"/>
        <family val="2"/>
      </rPr>
      <t xml:space="preserve"> CM JEDNOSTRONNA, RAMA DREWNIANA</t>
    </r>
  </si>
  <si>
    <r>
      <rPr>
        <b/>
        <sz val="14"/>
        <rFont val="Arial"/>
        <family val="2"/>
      </rPr>
      <t xml:space="preserve">TABLICA SUCHOŚCIERALNA </t>
    </r>
    <r>
      <rPr>
        <sz val="14"/>
        <rFont val="Arial"/>
        <family val="2"/>
      </rPr>
      <t xml:space="preserve">O WYMIARACH </t>
    </r>
    <r>
      <rPr>
        <b/>
        <sz val="14"/>
        <rFont val="Arial"/>
        <family val="2"/>
      </rPr>
      <t>120X90</t>
    </r>
    <r>
      <rPr>
        <sz val="14"/>
        <rFont val="Arial"/>
        <family val="2"/>
      </rPr>
      <t xml:space="preserve"> CM</t>
    </r>
  </si>
  <si>
    <r>
      <rPr>
        <b/>
        <sz val="14"/>
        <rFont val="Arial"/>
        <family val="2"/>
      </rPr>
      <t>TABLICA SUCHOŚCIERALNA</t>
    </r>
    <r>
      <rPr>
        <sz val="14"/>
        <rFont val="Arial"/>
        <family val="2"/>
      </rPr>
      <t xml:space="preserve"> O WYMIARACH </t>
    </r>
    <r>
      <rPr>
        <b/>
        <sz val="14"/>
        <rFont val="Arial"/>
        <family val="2"/>
      </rPr>
      <t>90X60</t>
    </r>
    <r>
      <rPr>
        <sz val="14"/>
        <rFont val="Arial"/>
        <family val="2"/>
      </rPr>
      <t xml:space="preserve"> CM</t>
    </r>
  </si>
  <si>
    <r>
      <rPr>
        <b/>
        <sz val="14"/>
        <rFont val="Arial"/>
        <family val="2"/>
      </rPr>
      <t>TAŚMA BIUROWA DOKUMENTOWA-MATOWA</t>
    </r>
    <r>
      <rPr>
        <sz val="14"/>
        <rFont val="Arial"/>
        <family val="2"/>
      </rPr>
      <t>, NIE ŻÓŁKNĄCA, NIEWIDOCZNA NA KSEROKOPIACH, POWIERZCHNIA TAŚMY UMOŻLIWIAJĄCA PISANIE PO NIEJ DŁUGOPISEM, ROZMIAR SZEROKOŚĆ 19 MM, DŁUGOŚĆ 33M</t>
    </r>
  </si>
  <si>
    <r>
      <rPr>
        <b/>
        <sz val="14"/>
        <rFont val="Arial"/>
        <family val="2"/>
      </rPr>
      <t>TAŚMA BIUROWA PRZEZROCZYSTA</t>
    </r>
    <r>
      <rPr>
        <sz val="14"/>
        <rFont val="Arial"/>
        <family val="2"/>
      </rPr>
      <t xml:space="preserve"> SZEROKOŚCI </t>
    </r>
    <r>
      <rPr>
        <b/>
        <sz val="14"/>
        <rFont val="Arial"/>
        <family val="2"/>
      </rPr>
      <t>19 MM</t>
    </r>
    <r>
      <rPr>
        <sz val="14"/>
        <rFont val="Arial"/>
        <family val="2"/>
      </rPr>
      <t>, DŁUGOŚĆ CO NAJMNIEJ 33 M, PAKOWANA POJEDYNCZO, WYKONANA Z PROPYLENU, POKRYTA KLEJEM AKRYLOWYM</t>
    </r>
  </si>
  <si>
    <r>
      <rPr>
        <b/>
        <sz val="14"/>
        <rFont val="Arial"/>
        <family val="2"/>
      </rPr>
      <t>TAŚMA DO ETYKIET FOLIOWYCH</t>
    </r>
    <r>
      <rPr>
        <sz val="14"/>
        <rFont val="Arial"/>
        <family val="2"/>
      </rPr>
      <t xml:space="preserve">  64 MM X 74 M RESIN, DO ETYKIET Z</t>
    </r>
    <r>
      <rPr>
        <sz val="14"/>
        <color indexed="8"/>
        <rFont val="Calibri"/>
        <family val="2"/>
      </rPr>
      <t xml:space="preserve"> POZYCJI 233.</t>
    </r>
    <r>
      <rPr>
        <sz val="14"/>
        <rFont val="Arial"/>
        <family val="2"/>
      </rPr>
      <t xml:space="preserve"> WSPOŁPRACUJĄCE Z DRUKARKĄ ETYKIET ZEBRA TLP 2844</t>
    </r>
  </si>
  <si>
    <r>
      <rPr>
        <b/>
        <sz val="14"/>
        <rFont val="Arial"/>
        <family val="2"/>
      </rPr>
      <t>TAŚMA DO ETYKIET PAPIEROWYCH 64 MM X 74 M</t>
    </r>
    <r>
      <rPr>
        <sz val="14"/>
        <rFont val="Arial"/>
        <family val="2"/>
      </rPr>
      <t xml:space="preserve"> WAX DO ETYKIET Z POZYCJI 231. WSPOŁPRACUJĄCE Z DRUKARKĄ ETYKIET ZEBRA TLP 2844</t>
    </r>
  </si>
  <si>
    <r>
      <rPr>
        <b/>
        <sz val="14"/>
        <rFont val="Arial"/>
        <family val="2"/>
      </rPr>
      <t>TAŚMA DO KALKULATORA</t>
    </r>
    <r>
      <rPr>
        <sz val="14"/>
        <rFont val="Arial"/>
        <family val="2"/>
      </rPr>
      <t xml:space="preserve"> DRUKUJĄCEGO, 57 MM X 30 M OP. 10 SZT.</t>
    </r>
  </si>
  <si>
    <r>
      <rPr>
        <b/>
        <sz val="14"/>
        <rFont val="Arial"/>
        <family val="2"/>
      </rPr>
      <t>TAŚMA DWUSTRONNIE KLEJĄCA,CIENKA,</t>
    </r>
    <r>
      <rPr>
        <sz val="14"/>
        <color indexed="8"/>
        <rFont val="Arial"/>
        <family val="2"/>
      </rPr>
      <t xml:space="preserve"> BEZ PODKŁADU, PRZEZROCZYSTA, DO ŁĄCZENIA PAPIERU, FOLII, KLISZ, FOTOGRAFII; NA PODAJNIKU, SZEROKOŚĆ 12MM, DŁUGOŚĆ MINIMUM 6M</t>
    </r>
  </si>
  <si>
    <r>
      <rPr>
        <b/>
        <sz val="14"/>
        <rFont val="Arial"/>
        <family val="2"/>
      </rPr>
      <t>TAŚMA MASKUJĄCA</t>
    </r>
    <r>
      <rPr>
        <sz val="14"/>
        <rFont val="Arial"/>
        <family val="2"/>
      </rPr>
      <t>, Z MOCNEGO NOŚNIKA PAPIEROWEGO POKRYTA AKRYLOWĄ SUBSTANCJĄ KLEJĄCĄ, MOŻLIWOŚĆ USNIĘCIA BEZ POZOSTAWIENIA ŚLADU PO 5 MIESIĄCACH, KLEJ NATURALNY SOLVENT, KOLOR ZÓŁTY, WYMIAR TAŚMY 30 MM X 50 M</t>
    </r>
  </si>
  <si>
    <r>
      <rPr>
        <b/>
        <sz val="14"/>
        <rFont val="Arial"/>
        <family val="2"/>
      </rPr>
      <t>TAŚMA MASKUJĄCA</t>
    </r>
    <r>
      <rPr>
        <sz val="14"/>
        <rFont val="Arial"/>
        <family val="2"/>
      </rPr>
      <t>, Z MOCNEGO NOŚNIKA PAPIEROWEGO POKRYTA AKRYLOWĄ SUBSTANCJĄ KLEJĄCĄ, MOŻLIWOŚĆ USNIĘCIA BEZ POZOSTAWIENIA ŚLADU PO 5 MIESIĄCACH, KLEJ NATURALNY SOLVENT, KOLOR ZÓŁTY, WYMIAR TAŚMY 50 MM X 50 M</t>
    </r>
  </si>
  <si>
    <r>
      <rPr>
        <b/>
        <sz val="14"/>
        <rFont val="Arial"/>
        <family val="2"/>
      </rPr>
      <t>TAŚMA PAKOWA BRĄZOWA</t>
    </r>
    <r>
      <rPr>
        <sz val="14"/>
        <rFont val="Arial"/>
        <family val="2"/>
      </rPr>
      <t xml:space="preserve"> CICHEGO ODWIJANIA, Z MOŻLIWOŚCIĄ ZASTOSOWANIA RÓWNIEŻ W NISKICH TEMPERATURACH, ROZMIAR 48 MM X 60 M, PAKOWANA PO 6 SZT. BRĄZOWA </t>
    </r>
  </si>
  <si>
    <r>
      <rPr>
        <b/>
        <sz val="14"/>
        <rFont val="Arial"/>
        <family val="2"/>
      </rPr>
      <t>TAŚMA PAKOWA PRZEZROCZYSTA</t>
    </r>
    <r>
      <rPr>
        <sz val="14"/>
        <rFont val="Arial"/>
        <family val="2"/>
      </rPr>
      <t xml:space="preserve"> CICHEGO ODWIJANIA, Z MOŻLIWOŚCIĄ ZASTOSOWANIA RÓWNIEŻ W NISKICH TEMPERATURACH, ROZMIAR 48 MM X 60 M, PAKOWANA PO 6 SZT. PRZEZROCZYSTA</t>
    </r>
  </si>
  <si>
    <r>
      <rPr>
        <b/>
        <sz val="14"/>
        <rFont val="Arial"/>
        <family val="2"/>
      </rPr>
      <t>TECZKA BEZKWASOWA</t>
    </r>
    <r>
      <rPr>
        <sz val="14"/>
        <color indexed="8"/>
        <rFont val="Arial"/>
        <family val="2"/>
      </rPr>
      <t xml:space="preserve"> Z TWARDEJ TEKTURY O GRAMATURZE MIN 240G/M2 I ODCZYNIE PH&gt;7 NIE POWLEKANA FOLIĄ PP,</t>
    </r>
    <r>
      <rPr>
        <b/>
        <sz val="14"/>
        <rFont val="Arial"/>
        <family val="2"/>
      </rPr>
      <t>WIĄZANA</t>
    </r>
    <r>
      <rPr>
        <sz val="14"/>
        <color indexed="8"/>
        <rFont val="Arial"/>
        <family val="2"/>
      </rPr>
      <t>- Z PRZYMOCOWANYMI W SPOSÓB TRWAŁY SZNURKAMI POZWALAJĄCYMI ZAWIĄZAĆ SIE UNIEMOŻLIWIAJĄC OTWARCIE TECZKI, FORMAT A4, W KOLORZE BIAŁYM, WEWNĄTRZ TRZY ZAKŁADKI CHRONIĄCE PRZED WYPADANIEM DOKUMENTÓW</t>
    </r>
  </si>
  <si>
    <r>
      <rPr>
        <b/>
        <sz val="14"/>
        <rFont val="Arial"/>
        <family val="2"/>
      </rPr>
      <t>TECZKA PRESZPANOWA</t>
    </r>
    <r>
      <rPr>
        <sz val="14"/>
        <rFont val="Arial"/>
        <family val="2"/>
      </rPr>
      <t xml:space="preserve"> WYKONANA Z MOCNEGO KARTONU TRZY SKRZYDŁA WEWNĘTRZNE </t>
    </r>
    <r>
      <rPr>
        <b/>
        <sz val="14"/>
        <rFont val="Arial"/>
        <family val="2"/>
      </rPr>
      <t>NAROŻNE GUMKI</t>
    </r>
    <r>
      <rPr>
        <sz val="14"/>
        <rFont val="Arial"/>
        <family val="2"/>
      </rPr>
      <t xml:space="preserve"> ZAMYKAJĄCE TECZKĘ  FORMAT </t>
    </r>
    <r>
      <rPr>
        <b/>
        <sz val="14"/>
        <rFont val="Arial"/>
        <family val="2"/>
      </rPr>
      <t>A4, RÓŻNE KOLORY</t>
    </r>
    <r>
      <rPr>
        <sz val="14"/>
        <rFont val="Arial"/>
        <family val="2"/>
      </rPr>
      <t xml:space="preserve"> WG ŻYCZENIA ZAMAWIAJĄCEGO</t>
    </r>
  </si>
  <si>
    <r>
      <rPr>
        <b/>
        <sz val="14"/>
        <rFont val="Arial"/>
        <family val="2"/>
      </rPr>
      <t>TECZKA Z TWARDEJ TEKTURY</t>
    </r>
    <r>
      <rPr>
        <sz val="14"/>
        <rFont val="Arial"/>
        <family val="2"/>
      </rPr>
      <t xml:space="preserve"> O GRAMATURZE 450 G/M2 </t>
    </r>
    <r>
      <rPr>
        <b/>
        <sz val="14"/>
        <rFont val="Arial"/>
        <family val="2"/>
      </rPr>
      <t>ZAMYKANA JEDNĄ GUMKA</t>
    </r>
    <r>
      <rPr>
        <sz val="14"/>
        <rFont val="Arial"/>
        <family val="2"/>
      </rPr>
      <t xml:space="preserve"> W KOLORZE CZARNYM FORMAT </t>
    </r>
    <r>
      <rPr>
        <b/>
        <sz val="14"/>
        <rFont val="Arial"/>
        <family val="2"/>
      </rPr>
      <t>A4</t>
    </r>
    <r>
      <rPr>
        <sz val="14"/>
        <rFont val="Arial"/>
        <family val="2"/>
      </rPr>
      <t xml:space="preserve"> SZEROKOŚĆ DO 20 MM JEDNOSTRONNIE BARWIONA I </t>
    </r>
    <r>
      <rPr>
        <b/>
        <sz val="14"/>
        <rFont val="Arial"/>
        <family val="2"/>
      </rPr>
      <t>LAMINOWANA</t>
    </r>
    <r>
      <rPr>
        <sz val="14"/>
        <rFont val="Arial"/>
        <family val="2"/>
      </rPr>
      <t xml:space="preserve"> FOLIA POLIPROPYLENOWĄ  DOSTEPNOŚĆ W CO </t>
    </r>
    <r>
      <rPr>
        <sz val="14"/>
        <color indexed="8"/>
        <rFont val="Arial"/>
        <family val="2"/>
      </rPr>
      <t>NAJMNIEJ 10-CI</t>
    </r>
    <r>
      <rPr>
        <sz val="14"/>
        <rFont val="Arial"/>
        <family val="2"/>
      </rPr>
      <t xml:space="preserve">U KOLORACH </t>
    </r>
  </si>
  <si>
    <r>
      <rPr>
        <b/>
        <sz val="14"/>
        <rFont val="Arial"/>
        <family val="2"/>
      </rPr>
      <t>TECZKA Z TWARDEJ TEKTURY, NIE POWLEKANA FOLIĄ PP, ZAMYKANA NA 1 GUMKĘ</t>
    </r>
    <r>
      <rPr>
        <sz val="14"/>
        <rFont val="Arial"/>
        <family val="2"/>
      </rPr>
      <t xml:space="preserve"> MOCOWANĄ NA WEWNĘTRZNYCH KRAWEDZIACH, FORMAT</t>
    </r>
    <r>
      <rPr>
        <b/>
        <sz val="14"/>
        <rFont val="Arial"/>
        <family val="2"/>
      </rPr>
      <t xml:space="preserve"> A4</t>
    </r>
    <r>
      <rPr>
        <sz val="14"/>
        <rFont val="Arial"/>
        <family val="2"/>
      </rPr>
      <t>,</t>
    </r>
    <r>
      <rPr>
        <b/>
        <sz val="14"/>
        <rFont val="Arial"/>
        <family val="2"/>
      </rPr>
      <t xml:space="preserve"> W KOLORZE BIAŁYM</t>
    </r>
    <r>
      <rPr>
        <sz val="14"/>
        <rFont val="Arial"/>
        <family val="2"/>
      </rPr>
      <t>, ZAKŁADKI CHRONIĄCE PRZED WYPADANIEM DOKUMENTÓW, GRAMATURA 400 G/M2, SZEROKOŚĆ GRZBIETU 24 MM</t>
    </r>
  </si>
  <si>
    <r>
      <rPr>
        <b/>
        <sz val="14"/>
        <rFont val="Arial"/>
        <family val="2"/>
      </rPr>
      <t>TECZKA ZAWIESZANA</t>
    </r>
    <r>
      <rPr>
        <sz val="14"/>
        <rFont val="Arial"/>
        <family val="2"/>
      </rPr>
      <t xml:space="preserve"> DO SZAF KARTOTEKOWYCH Z PŁÓCIENNYMI BOCZKAMI OPAKOWANIE 10 SZT.</t>
    </r>
  </si>
  <si>
    <r>
      <rPr>
        <b/>
        <sz val="14"/>
        <rFont val="Arial"/>
        <family val="2"/>
      </rPr>
      <t>TEMPERÓWKA DO OŁÓWKA</t>
    </r>
    <r>
      <rPr>
        <sz val="14"/>
        <rFont val="Arial"/>
        <family val="2"/>
      </rPr>
      <t xml:space="preserve"> DREWNIANEGO OBUDOWA METALOWA</t>
    </r>
  </si>
  <si>
    <r>
      <rPr>
        <b/>
        <sz val="14"/>
        <rFont val="Arial"/>
        <family val="2"/>
      </rPr>
      <t xml:space="preserve">TUBY TEKTUROWE </t>
    </r>
    <r>
      <rPr>
        <sz val="14"/>
        <rFont val="Arial"/>
        <family val="2"/>
      </rPr>
      <t xml:space="preserve">Z DENKIEM, NA PLAKATY, SREDNICY </t>
    </r>
    <r>
      <rPr>
        <b/>
        <sz val="14"/>
        <rFont val="Arial"/>
        <family val="2"/>
      </rPr>
      <t>5 CM</t>
    </r>
    <r>
      <rPr>
        <sz val="14"/>
        <rFont val="Arial"/>
        <family val="2"/>
      </rPr>
      <t xml:space="preserve"> DŁUGOŚCI 75 CM</t>
    </r>
  </si>
  <si>
    <r>
      <rPr>
        <b/>
        <sz val="14"/>
        <rFont val="Arial"/>
        <family val="2"/>
      </rPr>
      <t>TUBY TEKTUROWE</t>
    </r>
    <r>
      <rPr>
        <sz val="14"/>
        <rFont val="Arial"/>
        <family val="2"/>
      </rPr>
      <t xml:space="preserve"> Z DENKIEM, NA PLAKATY, </t>
    </r>
    <r>
      <rPr>
        <b/>
        <sz val="14"/>
        <rFont val="Arial"/>
        <family val="2"/>
      </rPr>
      <t>SREDNICY MIN. 9,5</t>
    </r>
    <r>
      <rPr>
        <sz val="14"/>
        <rFont val="Arial"/>
        <family val="2"/>
      </rPr>
      <t xml:space="preserve"> CM DŁUGOŚCI 75 CM</t>
    </r>
  </si>
  <si>
    <r>
      <rPr>
        <b/>
        <sz val="14"/>
        <rFont val="Arial"/>
        <family val="2"/>
      </rPr>
      <t>TUSZ WYSOKIEJ JAKOŚCI  NA BAZIE OLEJU</t>
    </r>
    <r>
      <rPr>
        <sz val="14"/>
        <color indexed="8"/>
        <rFont val="Arial"/>
        <family val="2"/>
      </rPr>
      <t xml:space="preserve"> PRZEZNACZONY DO STEMPLI METALOWYCH, RĘCZNYCH I AUTOMATYCZNYCH. DO ZNAKOWANIA PAPIERU-DOKUMENTÓW,ODPORNY NA ŚWIATŁO W PLASTIKOWEJ BUTELCE Z DOZOWNIKIEM Z UMIESZCZONYM NA NIEJ KODEM KRESKOWYM, POJ. 25 ML, DOSTĘPNY W KOLORACH CZARNYM, NIEBIESKIM, CZERWONYM, ZIELONYM WEDŁUG ŻYCZENIA ZAMAWIAJĄCEGO. </t>
    </r>
  </si>
  <si>
    <r>
      <rPr>
        <b/>
        <sz val="14"/>
        <rFont val="Arial"/>
        <family val="2"/>
      </rPr>
      <t>TUSZ</t>
    </r>
    <r>
      <rPr>
        <sz val="14"/>
        <rFont val="Arial"/>
        <family val="2"/>
      </rPr>
      <t xml:space="preserve"> WYSOKIEJ JAKOŚCI, </t>
    </r>
    <r>
      <rPr>
        <b/>
        <sz val="14"/>
        <rFont val="Arial"/>
        <family val="2"/>
      </rPr>
      <t>WODNY</t>
    </r>
    <r>
      <rPr>
        <sz val="14"/>
        <rFont val="Arial"/>
        <family val="2"/>
      </rPr>
      <t xml:space="preserve"> DO ZNAKOWANIA PAPIERU-DOKUMENTÓW STEMPLI RĘCZNYCH I AUTOMATYCZNYCH, Z DOZOWNIKIEM, POJ. 25 ML, KOLOR WEDŁGU ZAPOTRZEBOWANIA ZAMAWIAJĄCEGO</t>
    </r>
  </si>
  <si>
    <r>
      <rPr>
        <b/>
        <sz val="14"/>
        <rFont val="Arial"/>
        <family val="2"/>
      </rPr>
      <t>WIZYTOWNIK KSIĄŻKOWY</t>
    </r>
    <r>
      <rPr>
        <sz val="14"/>
        <color indexed="8"/>
        <rFont val="Arial"/>
        <family val="2"/>
      </rPr>
      <t xml:space="preserve"> POSIADAJACY INDEKS ALFABETYCZNY DO SEGREGACJI WIZYTÓWEK,WYPOSAŻONY W 25 WYSOKOPRZEZROCZYSTYCH KOSZULEK WPIĘTYCH W 4 RINGOWY MECHANIZM ZACISKOWY,NA 200 SZT. WIZYTÓWEK, DOSTĘPNY W 8-MIU KOLORACH WG ŻYCZENIA ZAMAWIAJĄCEGO</t>
    </r>
  </si>
  <si>
    <r>
      <rPr>
        <b/>
        <sz val="14"/>
        <rFont val="Arial"/>
        <family val="2"/>
      </rPr>
      <t>WIZYTOWNIK OBROTOWY</t>
    </r>
    <r>
      <rPr>
        <sz val="14"/>
        <rFont val="Arial"/>
        <family val="2"/>
      </rPr>
      <t xml:space="preserve"> ZAMYKANY  NA 400 WIZYTÓWEK, PRZEKŁADKI ALFABETYCZNE</t>
    </r>
  </si>
  <si>
    <r>
      <rPr>
        <b/>
        <sz val="14"/>
        <rFont val="Arial"/>
        <family val="2"/>
      </rPr>
      <t>WKŁAD DO DŁUGOPISU</t>
    </r>
    <r>
      <rPr>
        <sz val="14"/>
        <rFont val="Arial"/>
        <family val="2"/>
      </rPr>
      <t xml:space="preserve"> Z GUMOWYM UCHWYTEM I WYMIENNYM WKŁADEM  Z POZ </t>
    </r>
    <r>
      <rPr>
        <sz val="14"/>
        <rFont val="Arial"/>
        <family val="2"/>
      </rPr>
      <t>26,</t>
    </r>
    <r>
      <rPr>
        <sz val="14"/>
        <rFont val="Arial"/>
        <family val="2"/>
      </rPr>
      <t xml:space="preserve"> GRUBOŚĆ LINII PISANIA 0,3 MM, RÓZNE KOLORY TYPU UNI SN-101</t>
    </r>
  </si>
  <si>
    <r>
      <rPr>
        <b/>
        <sz val="14"/>
        <rFont val="Arial"/>
        <family val="2"/>
      </rPr>
      <t>WKŁAD DO KLEJU</t>
    </r>
    <r>
      <rPr>
        <sz val="14"/>
        <rFont val="Arial"/>
        <family val="2"/>
      </rPr>
      <t xml:space="preserve"> W TAŚMIE PRZYSTOSOWANY DO WSPÓŁPRACY Z ARTYKUŁEM OPISANYM W Z PKT. </t>
    </r>
    <r>
      <rPr>
        <sz val="14"/>
        <rFont val="Arial"/>
        <family val="2"/>
      </rPr>
      <t>71</t>
    </r>
  </si>
  <si>
    <r>
      <rPr>
        <b/>
        <sz val="14"/>
        <rFont val="Arial"/>
        <family val="2"/>
      </rPr>
      <t>WKŁADY DO OŁÓWKA</t>
    </r>
    <r>
      <rPr>
        <sz val="14"/>
        <rFont val="Arial"/>
        <family val="2"/>
      </rPr>
      <t xml:space="preserve"> GRUBOŚĆ 0.5 MM B TYPU PENTEL 12 SZT. W OPAKOWANIU</t>
    </r>
  </si>
  <si>
    <r>
      <rPr>
        <b/>
        <sz val="14"/>
        <rFont val="Arial"/>
        <family val="2"/>
      </rPr>
      <t>WKŁADY DO OŁÓWKA</t>
    </r>
    <r>
      <rPr>
        <sz val="14"/>
        <rFont val="Arial"/>
        <family val="2"/>
      </rPr>
      <t xml:space="preserve"> GRUBOŚĆ 0.5 MM HB TYPU PENTEL 12 SZT. W OPAKOWANIU</t>
    </r>
  </si>
  <si>
    <r>
      <rPr>
        <b/>
        <sz val="14"/>
        <rFont val="Arial"/>
        <family val="2"/>
      </rPr>
      <t>WKŁADY DO OŁÓWKA</t>
    </r>
    <r>
      <rPr>
        <sz val="14"/>
        <rFont val="Arial"/>
        <family val="2"/>
      </rPr>
      <t xml:space="preserve"> GRUBOŚĆ 0.7 MM B TYPU PENTEL 12 SZT. W OPAKOWANIU</t>
    </r>
  </si>
  <si>
    <r>
      <rPr>
        <b/>
        <sz val="14"/>
        <rFont val="Arial"/>
        <family val="2"/>
      </rPr>
      <t>WKŁADY DO OŁÓWKA</t>
    </r>
    <r>
      <rPr>
        <sz val="14"/>
        <rFont val="Arial"/>
        <family val="2"/>
      </rPr>
      <t xml:space="preserve"> GRUBOŚĆ 0.7 MM HB TYPU PENTEL 12 SZT. W OPAKOWANIU</t>
    </r>
  </si>
  <si>
    <r>
      <rPr>
        <b/>
        <sz val="14"/>
        <rFont val="Arial"/>
        <family val="2"/>
      </rPr>
      <t>WKŁADY DO WIZYTOWNIKA KSIĄŻKOWEGO</t>
    </r>
    <r>
      <rPr>
        <sz val="14"/>
        <color indexed="8"/>
        <rFont val="Arial"/>
        <family val="2"/>
      </rPr>
      <t xml:space="preserve"> Z POZ</t>
    </r>
    <r>
      <rPr>
        <sz val="14"/>
        <rFont val="Arial"/>
        <family val="2"/>
      </rPr>
      <t xml:space="preserve"> 236</t>
    </r>
    <r>
      <rPr>
        <sz val="14"/>
        <color indexed="8"/>
        <rFont val="Arial"/>
        <family val="2"/>
      </rPr>
      <t xml:space="preserve"> PAKOWANE PO 10 SZT W KOMPLECIE </t>
    </r>
  </si>
  <si>
    <r>
      <rPr>
        <b/>
        <sz val="14"/>
        <rFont val="Arial"/>
        <family val="2"/>
      </rPr>
      <t>WKŁADY DODATKOWE DO WIZYTOWNIKA</t>
    </r>
    <r>
      <rPr>
        <sz val="14"/>
        <rFont val="Arial"/>
        <family val="2"/>
      </rPr>
      <t xml:space="preserve"> OBROTOWEGO Z POZ.</t>
    </r>
    <r>
      <rPr>
        <sz val="14"/>
        <rFont val="Arial"/>
        <family val="2"/>
      </rPr>
      <t xml:space="preserve"> 237</t>
    </r>
  </si>
  <si>
    <r>
      <rPr>
        <b/>
        <sz val="14"/>
        <rFont val="Arial"/>
        <family val="2"/>
      </rPr>
      <t>ZAKLADKI INDEKSUJĄCE</t>
    </r>
    <r>
      <rPr>
        <sz val="14"/>
        <rFont val="Arial"/>
        <family val="2"/>
      </rPr>
      <t xml:space="preserve"> DO ŁATWO USUWALNE MOŻLIWOŚĆ WIELOKROTNEGO NAKLEJANIA, WYKONANE Z PAPIERU, WYMIAR 25 MM X 43 MM, RÓŻNE KOLORY</t>
    </r>
  </si>
  <si>
    <r>
      <rPr>
        <b/>
        <sz val="14"/>
        <rFont val="Arial"/>
        <family val="2"/>
      </rPr>
      <t>ZAKŁADKI INDEKSUJĄCE</t>
    </r>
    <r>
      <rPr>
        <sz val="14"/>
        <rFont val="Arial"/>
        <family val="2"/>
      </rPr>
      <t xml:space="preserve"> ZESTAW CO NAJMNIEJ 140 ZAKŁADEK, KOLORY NEONOWE SAMOPRZYLEPNE ŁATWO USUWALNE MOŻLIWOŚĆ WIELOKROTNEGO NAKLEJANIA, WYKONANE Z FOLII, WYMIAR 12 MM X 43 MM, BLISTER 4 KOLORY PO 35 ARKUSZY W KAŻDYM KOLORZE </t>
    </r>
  </si>
  <si>
    <r>
      <rPr>
        <b/>
        <sz val="14"/>
        <rFont val="Arial"/>
        <family val="2"/>
      </rPr>
      <t>ZAKREŚLACZE</t>
    </r>
    <r>
      <rPr>
        <sz val="14"/>
        <rFont val="Arial"/>
        <family val="2"/>
      </rPr>
      <t>, ŚCIĘTA KOŃCÓWKA SZEROKOŚĆ LINI PISANIA 2-5 MM  WG ŻYCZENIA ZAMAWIAJĄCEGO NIE WYSYCHA PRZEZ CO NAJMNIEJ 3 DNI, NAWET POZOSTAWIONY BEZ SKUWKI 9 KOLORÓW FLUORESCENCYJNYCH DO PAPIERU ZWYKŁEGO, SAMOKOPIUJĄCEGO I FAKSOWEGO TUSZ NA BAZIE WODY KOD KRESKOWY NA OBUDOWIE</t>
    </r>
  </si>
  <si>
    <r>
      <rPr>
        <b/>
        <sz val="14"/>
        <rFont val="Arial"/>
        <family val="2"/>
      </rPr>
      <t>ZAPINACZ DO AKT</t>
    </r>
    <r>
      <rPr>
        <sz val="14"/>
        <rFont val="Arial"/>
        <family val="2"/>
      </rPr>
      <t xml:space="preserve"> OPAKOWANIE 25 SZT.</t>
    </r>
  </si>
  <si>
    <r>
      <rPr>
        <b/>
        <sz val="14"/>
        <rFont val="Arial"/>
        <family val="2"/>
      </rPr>
      <t>ZESTAW KRESLARSKI</t>
    </r>
    <r>
      <rPr>
        <sz val="14"/>
        <rFont val="Arial"/>
        <family val="2"/>
      </rPr>
      <t xml:space="preserve"> ZAWIERAJĄCY LINIJKĘ, EKIERKĘ ORAZ KĄTOMIERZ</t>
    </r>
  </si>
  <si>
    <r>
      <rPr>
        <b/>
        <sz val="14"/>
        <rFont val="Arial"/>
        <family val="2"/>
      </rPr>
      <t>ZSZYWACZ BIUROWY</t>
    </r>
    <r>
      <rPr>
        <sz val="14"/>
        <color indexed="8"/>
        <rFont val="Arial"/>
        <family val="2"/>
      </rPr>
      <t xml:space="preserve"> NA ZSZYWKI 24X6, 24X8, 26X6 WYKONANY Z METALU, SYSTEM ŁADOWANIA ZSZYWEK OD GÓRY NA CO NAJMNIEJ 100SZTUK, ZSZYWA JEDNORAZOWO MINIMUM 30 KARTEK , ZSZYWANIE ZAMKNIĘTE I OTWARTE GŁĘBOKOŚĆ WSUWANIA KARTEK 65 mm</t>
    </r>
  </si>
  <si>
    <r>
      <rPr>
        <b/>
        <sz val="14"/>
        <rFont val="Arial"/>
        <family val="2"/>
      </rPr>
      <t xml:space="preserve">ZSZYWACZ MOCNY </t>
    </r>
    <r>
      <rPr>
        <sz val="14"/>
        <rFont val="Arial"/>
        <family val="2"/>
      </rPr>
      <t xml:space="preserve">WYTRZYMAŁY Z TWORZYWA SZTUCZNEGO, CZĘŚCI MECHANICZNE Z METALU, ŁADOWANY OD PRZODU LUB OD GÓRY, POZWALAJĄCY ZSZYĆ JEDNORAZOWO CO NAJMNIEJ 60 KARTEK 80 G.POJEMNOŚĆ MAGAZYNKA 100 ZSZYWEK NA ZSZYWKI </t>
    </r>
    <r>
      <rPr>
        <sz val="14"/>
        <color indexed="8"/>
        <rFont val="Calibri"/>
        <family val="2"/>
      </rPr>
      <t>23X10, 23X13</t>
    </r>
    <r>
      <rPr>
        <sz val="14"/>
        <rFont val="Arial"/>
        <family val="2"/>
      </rPr>
      <t xml:space="preserve">,23X15, </t>
    </r>
    <r>
      <rPr>
        <sz val="14"/>
        <color indexed="8"/>
        <rFont val="Calibri"/>
        <family val="2"/>
      </rPr>
      <t>24X10.</t>
    </r>
  </si>
  <si>
    <r>
      <rPr>
        <b/>
        <sz val="14"/>
        <rFont val="Arial"/>
        <family val="2"/>
      </rPr>
      <t>ZSZYWACZ NA ZSZYWKI NR 10</t>
    </r>
    <r>
      <rPr>
        <sz val="14"/>
        <rFont val="Arial"/>
        <family val="2"/>
      </rPr>
      <t>, Z MAGAZYNKEIM MIESZCZĄCYM 100 ZSZYWEK, Z MECHANIZMEM REDUKUJĄCYM SIŁĘ DO ZSZYWANIA O 50%, ELEMENTY KONSTRUKCYJNE Z METALU, POZOSTAŁE Z PLASTIKU, POSIADAJĄCY FUNKCJĘ PŁASKIEGO ZSZYWANIA</t>
    </r>
  </si>
  <si>
    <r>
      <rPr>
        <b/>
        <sz val="14"/>
        <rFont val="Arial"/>
        <family val="2"/>
      </rPr>
      <t>ZSZYWACZ NOŻYCOWY</t>
    </r>
    <r>
      <rPr>
        <sz val="14"/>
        <rFont val="Arial"/>
        <family val="2"/>
      </rPr>
      <t xml:space="preserve">, OBUDOWA WYKONANA </t>
    </r>
    <r>
      <rPr>
        <sz val="14"/>
        <color indexed="8"/>
        <rFont val="Calibri"/>
        <family val="2"/>
      </rPr>
      <t>Z METALU</t>
    </r>
    <r>
      <rPr>
        <sz val="14"/>
        <rFont val="Arial"/>
        <family val="2"/>
      </rPr>
      <t>, ZSZYWANIE ZAMKNIĘTE I OTWARTE ŁADOWANIE OD GÓRY, MOŻLIWOŚĆ ZSZYCIA 30 ARKUSZY,POJEMNOŚĆ MAGAZYNKA MINIMUM 150 ZSZYWEK 24X6 LUB 200 ZSZYWEK 26X6</t>
    </r>
  </si>
  <si>
    <r>
      <rPr>
        <b/>
        <sz val="14"/>
        <rFont val="Arial"/>
        <family val="2"/>
      </rPr>
      <t>ZSZYWACZ POZWALAJĄCY ZSZYĆ</t>
    </r>
    <r>
      <rPr>
        <sz val="14"/>
        <rFont val="Arial"/>
        <family val="2"/>
      </rPr>
      <t xml:space="preserve"> JEDNORAZOWO CO NAJMNIEJ </t>
    </r>
    <r>
      <rPr>
        <b/>
        <sz val="14"/>
        <rFont val="Arial"/>
        <family val="2"/>
      </rPr>
      <t>100 KARTEK</t>
    </r>
    <r>
      <rPr>
        <sz val="14"/>
        <rFont val="Arial"/>
        <family val="2"/>
      </rPr>
      <t xml:space="preserve"> 80 G. NA ZSZYWKI 23/15 XL</t>
    </r>
  </si>
  <si>
    <r>
      <rPr>
        <b/>
        <sz val="14"/>
        <rFont val="Arial"/>
        <family val="2"/>
      </rPr>
      <t>ZSZYWKI 23X10</t>
    </r>
    <r>
      <rPr>
        <sz val="14"/>
        <color indexed="8"/>
        <rFont val="Calibri"/>
        <family val="2"/>
      </rPr>
      <t xml:space="preserve">  - 1000 SZT., NIKLOWANE</t>
    </r>
  </si>
  <si>
    <r>
      <rPr>
        <b/>
        <sz val="14"/>
        <rFont val="Arial"/>
        <family val="2"/>
      </rPr>
      <t>ZSZYWKI 23X13</t>
    </r>
    <r>
      <rPr>
        <sz val="14"/>
        <color indexed="8"/>
        <rFont val="Calibri"/>
        <family val="2"/>
      </rPr>
      <t xml:space="preserve">  - 1000 SZT., NIKLOWANE</t>
    </r>
  </si>
  <si>
    <r>
      <rPr>
        <b/>
        <sz val="14"/>
        <rFont val="Arial"/>
        <family val="2"/>
      </rPr>
      <t>ZSZYWKI 23X15</t>
    </r>
    <r>
      <rPr>
        <sz val="14"/>
        <rFont val="Arial"/>
        <family val="2"/>
      </rPr>
      <t xml:space="preserve">  - 1000 SZT., NIKLOWANE</t>
    </r>
  </si>
  <si>
    <r>
      <rPr>
        <b/>
        <sz val="14"/>
        <rFont val="Arial"/>
        <family val="2"/>
      </rPr>
      <t>ZSZYWKI 24X10</t>
    </r>
    <r>
      <rPr>
        <sz val="14"/>
        <color indexed="8"/>
        <rFont val="Calibri"/>
        <family val="2"/>
      </rPr>
      <t xml:space="preserve">  - 1000 SZT., NIKLOWANE</t>
    </r>
  </si>
  <si>
    <r>
      <rPr>
        <b/>
        <sz val="14"/>
        <rFont val="Arial"/>
        <family val="2"/>
      </rPr>
      <t>ZSZYWKI 24X6</t>
    </r>
    <r>
      <rPr>
        <sz val="14"/>
        <rFont val="Arial"/>
        <family val="2"/>
      </rPr>
      <t>,  OPAKOWANIE 1000 SZT. ZSZYWKI  STALOWOCYNKOWANE, SPECJALNIE OSTRZONE, W CELU ŁATWEGO ZSZYCIA WIĘKSZEJ ILOŚCI ARKUSZY</t>
    </r>
  </si>
  <si>
    <r>
      <rPr>
        <b/>
        <sz val="14"/>
        <rFont val="Arial"/>
        <family val="2"/>
      </rPr>
      <t>ZSZYWKI 26X6</t>
    </r>
    <r>
      <rPr>
        <sz val="14"/>
        <rFont val="Arial"/>
        <family val="2"/>
      </rPr>
      <t xml:space="preserve">  OPAKOWANIE 5000 SZT., NIKLOWANE</t>
    </r>
  </si>
  <si>
    <r>
      <rPr>
        <b/>
        <sz val="14"/>
        <rFont val="Arial"/>
        <family val="2"/>
      </rPr>
      <t>ZSZYWKI NR 10</t>
    </r>
    <r>
      <rPr>
        <sz val="14"/>
        <rFont val="Arial"/>
        <family val="2"/>
      </rPr>
      <t xml:space="preserve"> DO ZSZYWACZA Z POZYCJI 5 OSTRZONE NIKOLWANE, OPAKOWANIE 1000 SZT. </t>
    </r>
  </si>
  <si>
    <r>
      <rPr>
        <b/>
        <sz val="14"/>
        <rFont val="Arial"/>
        <family val="2"/>
      </rPr>
      <t>ZSZYWKI NR 8</t>
    </r>
    <r>
      <rPr>
        <sz val="14"/>
        <rFont val="Arial"/>
        <family val="2"/>
      </rPr>
      <t xml:space="preserve"> (6/4)</t>
    </r>
  </si>
  <si>
    <r>
      <rPr>
        <b/>
        <sz val="14"/>
        <rFont val="Arial"/>
        <family val="2"/>
      </rPr>
      <t>TECZKA Z TEKTURY</t>
    </r>
    <r>
      <rPr>
        <sz val="14"/>
        <color indexed="8"/>
        <rFont val="Arial"/>
        <family val="2"/>
      </rPr>
      <t xml:space="preserve"> O GRAMATURZE 380G/M2 ZAMYKANA JEDNĄ GUMKA W KOLORZE CZARNYM LUB KOLORZE TECZKI FORMAT </t>
    </r>
    <r>
      <rPr>
        <b/>
        <sz val="14"/>
        <rFont val="Arial"/>
        <family val="2"/>
      </rPr>
      <t>A4</t>
    </r>
    <r>
      <rPr>
        <sz val="14"/>
        <color indexed="8"/>
        <rFont val="Arial"/>
        <family val="2"/>
      </rPr>
      <t xml:space="preserve"> SZEROKOŚĆ DO 20 MM JEDNOSTRONNIE BARWIONA I LAKIEROWANA DOSTEPNOŚĆ W CO NAJMNIEJ 6-CIU KOLORACH (CZARNY, CIEMNONIEBIESKI, JASNONIEBIESKI, ZIELONY, CZERWONY, ŻÓŁTY)</t>
    </r>
  </si>
  <si>
    <r>
      <rPr>
        <b/>
        <sz val="14"/>
        <rFont val="Arial"/>
        <family val="2"/>
      </rPr>
      <t>NABOJE WYMIENNE DO PIÓRA 72mm</t>
    </r>
    <r>
      <rPr>
        <sz val="14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NIEBIESKIEGO), CALKOWITA DŁUGOŚĆ NABOJU MINIMUM 72MM, ŚREDNICA 6-7MM, ŚREDNICA GNIAZDA OSADZENIA 4MM.</t>
    </r>
  </si>
  <si>
    <r>
      <rPr>
        <b/>
        <sz val="14"/>
        <rFont val="Arial"/>
        <family val="2"/>
      </rPr>
      <t>ATRAMENT DO PIÓR WIECZNYCH</t>
    </r>
    <r>
      <rPr>
        <sz val="14"/>
        <color indexed="8"/>
        <rFont val="Arial"/>
        <family val="2"/>
      </rPr>
      <t xml:space="preserve"> W SZKLANYCH PRZEZROCZYSTYCH FLAKONACH O POJEMNOŚCI MIN 50ML Z ZAKRĘCANYM KORKIEM Z TWORZYWA SZTUCZNEGO I SZEROKOŚCIĄ OTWORU MIN 24MM, MINIMUM 8 KOLORÓW (CZARNY, FIOLETOWY, ZIELONY, BRĄZOWY, RÓŻOWY,3 ODCIENIE NIEBIESKIEGO) DO WYBORU ZAMAWIAJĄCEGO.</t>
    </r>
  </si>
  <si>
    <r>
      <rPr>
        <b/>
        <sz val="14"/>
        <rFont val="Arial"/>
        <family val="2"/>
      </rPr>
      <t>NABOJE WYMIENNE DO PIÓRA 38MM</t>
    </r>
    <r>
      <rPr>
        <sz val="14"/>
        <color indexed="8"/>
        <rFont val="Arial"/>
        <family val="2"/>
      </rPr>
      <t>, PAKOWANE PO 8 SZT. KOMPATYBILNE Z PIÓRAMI FIRM WATERMAN I PARKER. MINIMUM 8 KOLORÓW DO WYBORU ZAMAWIAJĄCEGO (CZARNY, FIOLETOWY, ZIELONY, BRĄZOWY, RÓŻOWY,3 ODCIENIE NIEBIESKIEGO). CALKOWITA DŁUGOŚĆ NABOJU MINIMUM 38MM, ŚREDNICA 6-7MM, ŚREDNICA GNIAZDA OSADZENIA 4MM.</t>
    </r>
  </si>
  <si>
    <r>
      <rPr>
        <b/>
        <sz val="14"/>
        <rFont val="Arial"/>
        <family val="2"/>
      </rPr>
      <t>POJEMNIK NA CZASOPISMA</t>
    </r>
    <r>
      <rPr>
        <sz val="14"/>
        <rFont val="Arial"/>
        <family val="2"/>
      </rPr>
      <t xml:space="preserve"> PCV LUB PP SKLADANY DO PRZECHOWYWANIA KATALOGÓW, CZASOPISM, SZER. GRZBIETU </t>
    </r>
    <r>
      <rPr>
        <b/>
        <sz val="14"/>
        <rFont val="Arial"/>
        <family val="2"/>
      </rPr>
      <t>100 MM</t>
    </r>
    <r>
      <rPr>
        <sz val="14"/>
        <rFont val="Arial"/>
        <family val="2"/>
      </rPr>
      <t>; MINIMUM 6 KOLORÓW (CZARNY, NIEBIESKI, ZIELONY, CZERWONY, ŻÓLTY, BIAŁY) DO WYBORU ZAMAWIAJĄCEGO</t>
    </r>
  </si>
  <si>
    <r>
      <rPr>
        <b/>
        <sz val="14"/>
        <rFont val="Arial"/>
        <family val="2"/>
      </rPr>
      <t>POJEMNIK NA CZASOPISMA</t>
    </r>
    <r>
      <rPr>
        <sz val="14"/>
        <rFont val="Arial"/>
        <family val="2"/>
      </rPr>
      <t xml:space="preserve"> PCV LUB PP SKŁADANY, DO PRZECHOWYWANIA KATALOGÓW, CZASOPISM, SZER. GRZBIETU </t>
    </r>
    <r>
      <rPr>
        <b/>
        <sz val="14"/>
        <rFont val="Arial"/>
        <family val="2"/>
      </rPr>
      <t>70 MM</t>
    </r>
    <r>
      <rPr>
        <sz val="14"/>
        <rFont val="Arial"/>
        <family val="2"/>
      </rPr>
      <t>; MINIMUM 6 KOLORÓW (CZARNY, NIEBIESKI, ZIELONY, CZERWONY, ŻÓLTY, BIAŁY) DO WYBORU ZAMAWIAJĄCEGO</t>
    </r>
  </si>
  <si>
    <r>
      <rPr>
        <b/>
        <sz val="14"/>
        <rFont val="Arial"/>
        <family val="2"/>
      </rPr>
      <t>TECZKA SKRZYDŁOWA Z TWARDEJ TEKTURY</t>
    </r>
    <r>
      <rPr>
        <sz val="14"/>
        <rFont val="Arial"/>
        <family val="2"/>
      </rPr>
      <t xml:space="preserve">, GRUBOŚĆ 2 MM, </t>
    </r>
    <r>
      <rPr>
        <b/>
        <sz val="14"/>
        <rFont val="Arial"/>
        <family val="2"/>
      </rPr>
      <t>POWLEKANA FOLIĄ PP</t>
    </r>
    <r>
      <rPr>
        <sz val="14"/>
        <rFont val="Arial"/>
        <family val="2"/>
      </rPr>
      <t xml:space="preserve">, ZAMYKANA </t>
    </r>
    <r>
      <rPr>
        <b/>
        <sz val="14"/>
        <rFont val="Arial"/>
        <family val="2"/>
      </rPr>
      <t>NA 2 RZEPY</t>
    </r>
    <r>
      <rPr>
        <sz val="14"/>
        <rFont val="Arial"/>
        <family val="2"/>
      </rPr>
      <t xml:space="preserve">, FORMAT </t>
    </r>
    <r>
      <rPr>
        <b/>
        <sz val="14"/>
        <rFont val="Arial"/>
        <family val="2"/>
      </rPr>
      <t>A4</t>
    </r>
    <r>
      <rPr>
        <sz val="14"/>
        <rFont val="Arial"/>
        <family val="2"/>
      </rPr>
      <t>,MINIMUM 14 KOLORÓW (CZARNY, NIEBIESKI, JASNONIEBIESKI, CZERWONY,FIOLETOWY, JASNOZIELONY, CIEMNOZIELONY, BIAŁY, ŻÓŁTY, SZARY, RÓŻOWY, BRĄZOWY, KREMOWY, POMARAŃCZOWY) DO WYBORU ZAMAWIAJĄCEGO SZEROKOŚĆ GRZBIETU MINIMUM 40 MM</t>
    </r>
  </si>
  <si>
    <r>
      <rPr>
        <b/>
        <sz val="14"/>
        <rFont val="Arial"/>
        <family val="2"/>
      </rPr>
      <t>TECZKA Z TWARDEJ TEKTURY</t>
    </r>
    <r>
      <rPr>
        <sz val="14"/>
        <rFont val="Arial"/>
        <family val="2"/>
      </rPr>
      <t xml:space="preserve"> O GRUBOŚCI 1 MM </t>
    </r>
    <r>
      <rPr>
        <b/>
        <sz val="14"/>
        <rFont val="Arial"/>
        <family val="2"/>
      </rPr>
      <t>ZAMYKANA JEDNĄ GUMKA</t>
    </r>
    <r>
      <rPr>
        <sz val="14"/>
        <rFont val="Arial"/>
        <family val="2"/>
      </rPr>
      <t xml:space="preserve"> W KOLORZE CZARNYM FORMAT </t>
    </r>
    <r>
      <rPr>
        <b/>
        <sz val="14"/>
        <rFont val="Arial"/>
        <family val="2"/>
      </rPr>
      <t>A4</t>
    </r>
    <r>
      <rPr>
        <sz val="14"/>
        <rFont val="Arial"/>
        <family val="2"/>
      </rPr>
      <t xml:space="preserve"> SZEROKOŚĆ DO 20 MM DWUSTRONNIE BARWIONA, </t>
    </r>
    <r>
      <rPr>
        <b/>
        <sz val="14"/>
        <rFont val="Arial"/>
        <family val="2"/>
      </rPr>
      <t>LAMINOWANA</t>
    </r>
    <r>
      <rPr>
        <sz val="14"/>
        <rFont val="Arial"/>
        <family val="2"/>
      </rPr>
      <t xml:space="preserve"> FOLIA POLIPROPYLENOWĄ  DOSTEPNOŚĆ W CO </t>
    </r>
    <r>
      <rPr>
        <sz val="14"/>
        <color indexed="8"/>
        <rFont val="Arial"/>
        <family val="2"/>
      </rPr>
      <t>NAJMNIEJ 8-CI</t>
    </r>
    <r>
      <rPr>
        <sz val="14"/>
        <rFont val="Arial"/>
        <family val="2"/>
      </rPr>
      <t>U KOLORACH (CZARNY, NIEBIESKI, CZERWONY, FIOLETOWY, JASNOZIELONY, CIEMNOZIELONY, ŻÓŁTY, SZARY)</t>
    </r>
  </si>
  <si>
    <r>
      <rPr>
        <b/>
        <sz val="14"/>
        <rFont val="Arial"/>
        <family val="2"/>
      </rPr>
      <t>SEGREGATOR A4</t>
    </r>
    <r>
      <rPr>
        <sz val="14"/>
        <rFont val="Arial"/>
        <family val="2"/>
      </rPr>
      <t xml:space="preserve">, OKLEJANY POLIOLEFINĄ , SZEROKOŚĆ GRZBIETU </t>
    </r>
    <r>
      <rPr>
        <b/>
        <sz val="14"/>
        <rFont val="Arial"/>
        <family val="2"/>
      </rPr>
      <t>75 MM</t>
    </r>
    <r>
      <rPr>
        <sz val="14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ŻÓŁTYRÓŻOWY-PASTLOWY, ZIELONY-PASTELOWY, ŻÓŁTY-PASTELOWY, BEŻOWY) WG WYBORU ZAMAWIAJĄCEGO </t>
    </r>
  </si>
  <si>
    <r>
      <rPr>
        <b/>
        <sz val="14"/>
        <rFont val="Arial"/>
        <family val="2"/>
      </rPr>
      <t>SEGREGATOR A4</t>
    </r>
    <r>
      <rPr>
        <sz val="14"/>
        <rFont val="Arial"/>
        <family val="2"/>
      </rPr>
      <t xml:space="preserve">, OKLEJANY POLIOLEFINĄ , SZEROKOŚĆ GRZBIETU </t>
    </r>
    <r>
      <rPr>
        <b/>
        <sz val="14"/>
        <rFont val="Arial"/>
        <family val="2"/>
      </rPr>
      <t>55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MM</t>
    </r>
    <r>
      <rPr>
        <sz val="14"/>
        <rFont val="Arial"/>
        <family val="2"/>
      </rPr>
      <t xml:space="preserve">,NA DOLNYCH KRAWĘDZIACH METALOWE OKUCIA, WSUWANA W GRZBIET OD GÓRY WKŁADKA Z OPISEM - WYMIENNA -  DOSTĘPNOŚĆ CO NAJMNIEJ W 15 KOLORACH (BIAŁY,BORDOWY, CZARNY,CZERWONY, FIOLETOWY, NIEBIESKI, POMARAŃCZOWY, SZARY, TURKUSOWY, ZIELONY, ŻÓŁTYRÓŻOWY-PASTLOWY, ZIELONY-PASTELOWY, ŻÓŁTY-PASTELOWY, BEŻOWY) WG WYBORU ZAMAWIAJĄCEGO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</si>
</sst>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_-* #,##0.00&quot; zł&quot;_-;\-* #,##0.00&quot; zł&quot;_-;_-* \-??&quot; zł&quot;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readingOrder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 readingOrder="1"/>
    </xf>
    <xf numFmtId="166" fontId="5" fillId="0" borderId="0" xfId="58" applyNumberFormat="1" applyFont="1" applyFill="1" applyBorder="1" applyAlignment="1" applyProtection="1">
      <alignment horizontal="right" vertical="center" wrapText="1" readingOrder="1"/>
      <protection/>
    </xf>
    <xf numFmtId="164" fontId="5" fillId="0" borderId="0" xfId="58" applyNumberFormat="1" applyFont="1" applyFill="1" applyBorder="1" applyAlignment="1" applyProtection="1">
      <alignment horizontal="right" vertical="center" wrapText="1" readingOrder="1"/>
      <protection/>
    </xf>
    <xf numFmtId="0" fontId="3" fillId="0" borderId="0" xfId="0" applyFont="1" applyBorder="1" applyAlignment="1">
      <alignment horizontal="right" readingOrder="1"/>
    </xf>
    <xf numFmtId="164" fontId="3" fillId="0" borderId="0" xfId="0" applyNumberFormat="1" applyFont="1" applyBorder="1" applyAlignment="1">
      <alignment horizontal="right" readingOrder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 readingOrder="1"/>
    </xf>
    <xf numFmtId="165" fontId="5" fillId="0" borderId="0" xfId="58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right" vertical="center" wrapText="1" readingOrder="1"/>
    </xf>
    <xf numFmtId="164" fontId="8" fillId="0" borderId="12" xfId="0" applyNumberFormat="1" applyFont="1" applyBorder="1" applyAlignment="1">
      <alignment horizontal="right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4" fillId="0" borderId="14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5" xfId="0" applyNumberFormat="1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44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center" wrapText="1" readingOrder="1"/>
    </xf>
    <xf numFmtId="165" fontId="8" fillId="0" borderId="12" xfId="0" applyNumberFormat="1" applyFont="1" applyBorder="1" applyAlignment="1">
      <alignment horizontal="center" vertical="center" wrapText="1" readingOrder="1"/>
    </xf>
    <xf numFmtId="9" fontId="8" fillId="0" borderId="12" xfId="0" applyNumberFormat="1" applyFont="1" applyBorder="1" applyAlignment="1">
      <alignment horizontal="left" vertical="center" wrapText="1" readingOrder="1"/>
    </xf>
    <xf numFmtId="165" fontId="8" fillId="0" borderId="12" xfId="0" applyNumberFormat="1" applyFont="1" applyBorder="1" applyAlignment="1">
      <alignment horizontal="right" vertical="center" wrapText="1" readingOrder="1"/>
    </xf>
    <xf numFmtId="165" fontId="8" fillId="0" borderId="13" xfId="0" applyNumberFormat="1" applyFont="1" applyBorder="1" applyAlignment="1">
      <alignment horizontal="right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 readingOrder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45" fillId="0" borderId="12" xfId="0" applyNumberFormat="1" applyFont="1" applyBorder="1" applyAlignment="1">
      <alignment horizontal="left"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Border="1" applyAlignment="1" quotePrefix="1">
      <alignment horizontal="left" vertical="center" wrapText="1"/>
    </xf>
    <xf numFmtId="0" fontId="4" fillId="0" borderId="12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4" fillId="0" borderId="12" xfId="0" applyFont="1" applyFill="1" applyBorder="1" applyAlignment="1">
      <alignment horizontal="left" vertical="center" wrapText="1" readingOrder="1"/>
    </xf>
    <xf numFmtId="0" fontId="44" fillId="0" borderId="16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44" fillId="0" borderId="17" xfId="0" applyNumberFormat="1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horizontal="left" vertical="center" wrapText="1" readingOrder="1"/>
    </xf>
    <xf numFmtId="165" fontId="8" fillId="0" borderId="18" xfId="0" applyNumberFormat="1" applyFont="1" applyBorder="1" applyAlignment="1">
      <alignment horizontal="center" vertical="center" wrapText="1" readingOrder="1"/>
    </xf>
    <xf numFmtId="9" fontId="8" fillId="0" borderId="18" xfId="0" applyNumberFormat="1" applyFont="1" applyBorder="1" applyAlignment="1">
      <alignment horizontal="left" vertical="center" wrapText="1" readingOrder="1"/>
    </xf>
    <xf numFmtId="165" fontId="8" fillId="0" borderId="17" xfId="0" applyNumberFormat="1" applyFont="1" applyBorder="1" applyAlignment="1">
      <alignment horizontal="right" vertical="center" wrapText="1" readingOrder="1"/>
    </xf>
    <xf numFmtId="164" fontId="8" fillId="0" borderId="17" xfId="0" applyNumberFormat="1" applyFont="1" applyBorder="1" applyAlignment="1">
      <alignment horizontal="right" vertical="center" wrapText="1" readingOrder="1"/>
    </xf>
    <xf numFmtId="165" fontId="8" fillId="0" borderId="19" xfId="0" applyNumberFormat="1" applyFont="1" applyBorder="1" applyAlignment="1">
      <alignment horizontal="right" vertical="center" wrapText="1" readingOrder="1"/>
    </xf>
    <xf numFmtId="0" fontId="8" fillId="0" borderId="18" xfId="0" applyFont="1" applyFill="1" applyBorder="1" applyAlignment="1">
      <alignment horizontal="left" wrapText="1" readingOrder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45" fillId="0" borderId="16" xfId="0" applyNumberFormat="1" applyFont="1" applyBorder="1" applyAlignment="1">
      <alignment horizontal="left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 readingOrder="1"/>
    </xf>
    <xf numFmtId="0" fontId="8" fillId="0" borderId="16" xfId="0" applyFont="1" applyFill="1" applyBorder="1" applyAlignment="1">
      <alignment horizontal="left" wrapText="1" readingOrder="1"/>
    </xf>
    <xf numFmtId="0" fontId="8" fillId="0" borderId="16" xfId="0" applyFont="1" applyBorder="1" applyAlignment="1">
      <alignment horizontal="left" vertical="center" wrapText="1" readingOrder="1"/>
    </xf>
    <xf numFmtId="165" fontId="8" fillId="0" borderId="16" xfId="0" applyNumberFormat="1" applyFont="1" applyBorder="1" applyAlignment="1">
      <alignment horizontal="center" vertical="center" wrapText="1" readingOrder="1"/>
    </xf>
    <xf numFmtId="9" fontId="8" fillId="0" borderId="16" xfId="0" applyNumberFormat="1" applyFont="1" applyBorder="1" applyAlignment="1">
      <alignment horizontal="left" vertical="center" wrapText="1" readingOrder="1"/>
    </xf>
    <xf numFmtId="165" fontId="8" fillId="0" borderId="16" xfId="0" applyNumberFormat="1" applyFont="1" applyBorder="1" applyAlignment="1">
      <alignment horizontal="right" vertical="center" wrapText="1" readingOrder="1"/>
    </xf>
    <xf numFmtId="164" fontId="8" fillId="0" borderId="18" xfId="0" applyNumberFormat="1" applyFont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0" fontId="4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 readingOrder="1"/>
    </xf>
    <xf numFmtId="165" fontId="8" fillId="0" borderId="0" xfId="0" applyNumberFormat="1" applyFont="1" applyBorder="1" applyAlignment="1">
      <alignment horizontal="center" vertical="center" wrapText="1" readingOrder="1"/>
    </xf>
    <xf numFmtId="9" fontId="8" fillId="0" borderId="23" xfId="0" applyNumberFormat="1" applyFont="1" applyBorder="1" applyAlignment="1">
      <alignment horizontal="left" vertical="center" wrapText="1" readingOrder="1"/>
    </xf>
    <xf numFmtId="165" fontId="8" fillId="0" borderId="24" xfId="0" applyNumberFormat="1" applyFont="1" applyBorder="1" applyAlignment="1">
      <alignment horizontal="right" vertical="center" wrapText="1" readingOrder="1"/>
    </xf>
    <xf numFmtId="0" fontId="4" fillId="0" borderId="25" xfId="0" applyFont="1" applyBorder="1" applyAlignment="1">
      <alignment vertical="center" wrapText="1" readingOrder="1"/>
    </xf>
    <xf numFmtId="0" fontId="4" fillId="0" borderId="26" xfId="0" applyFont="1" applyBorder="1" applyAlignment="1">
      <alignment vertical="center" wrapText="1" readingOrder="1"/>
    </xf>
    <xf numFmtId="166" fontId="4" fillId="0" borderId="27" xfId="58" applyNumberFormat="1" applyFont="1" applyFill="1" applyBorder="1" applyAlignment="1" applyProtection="1">
      <alignment horizontal="right" vertical="center" wrapText="1" readingOrder="1"/>
      <protection/>
    </xf>
    <xf numFmtId="164" fontId="4" fillId="0" borderId="27" xfId="58" applyNumberFormat="1" applyFont="1" applyFill="1" applyBorder="1" applyAlignment="1" applyProtection="1">
      <alignment horizontal="right" vertical="center" wrapText="1" readingOrder="1"/>
      <protection/>
    </xf>
    <xf numFmtId="165" fontId="4" fillId="0" borderId="28" xfId="58" applyNumberFormat="1" applyFont="1" applyFill="1" applyBorder="1" applyAlignment="1" applyProtection="1">
      <alignment horizontal="right" vertical="center" wrapText="1" readingOrder="1"/>
      <protection/>
    </xf>
    <xf numFmtId="0" fontId="8" fillId="10" borderId="11" xfId="0" applyFont="1" applyFill="1" applyBorder="1" applyAlignment="1">
      <alignment horizontal="left" vertical="center" wrapText="1" readingOrder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 readingOrder="1"/>
    </xf>
    <xf numFmtId="0" fontId="4" fillId="0" borderId="29" xfId="0" applyFont="1" applyBorder="1" applyAlignment="1">
      <alignment horizontal="center" vertical="center" readingOrder="1"/>
    </xf>
    <xf numFmtId="0" fontId="4" fillId="0" borderId="30" xfId="0" applyFont="1" applyBorder="1" applyAlignment="1">
      <alignment horizontal="center" vertical="center" readingOrder="1"/>
    </xf>
    <xf numFmtId="0" fontId="44" fillId="0" borderId="30" xfId="0" applyFont="1" applyBorder="1" applyAlignment="1">
      <alignment vertical="center" readingOrder="1"/>
    </xf>
    <xf numFmtId="0" fontId="44" fillId="0" borderId="31" xfId="0" applyFont="1" applyBorder="1" applyAlignment="1">
      <alignment vertical="center" readingOrder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vertical="center" wrapText="1" readingOrder="1"/>
    </xf>
    <xf numFmtId="0" fontId="4" fillId="0" borderId="25" xfId="0" applyFont="1" applyBorder="1" applyAlignment="1">
      <alignment horizontal="left" vertical="center" wrapText="1" readingOrder="1"/>
    </xf>
    <xf numFmtId="0" fontId="5" fillId="0" borderId="33" xfId="0" applyFont="1" applyBorder="1" applyAlignment="1">
      <alignment horizontal="left" vertical="center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1"/>
  <sheetViews>
    <sheetView tabSelected="1" view="pageLayout" workbookViewId="0" topLeftCell="A7">
      <selection activeCell="A229" sqref="A229"/>
    </sheetView>
  </sheetViews>
  <sheetFormatPr defaultColWidth="9.140625" defaultRowHeight="15"/>
  <cols>
    <col min="1" max="1" width="6.8515625" style="0" customWidth="1"/>
    <col min="2" max="2" width="100.421875" style="0" customWidth="1"/>
    <col min="3" max="3" width="29.421875" style="0" customWidth="1"/>
    <col min="4" max="4" width="4.421875" style="0" customWidth="1"/>
    <col min="5" max="5" width="6.00390625" style="0" customWidth="1"/>
    <col min="6" max="6" width="11.7109375" style="0" customWidth="1"/>
    <col min="7" max="7" width="9.28125" style="0" customWidth="1"/>
    <col min="8" max="8" width="16.421875" style="0" customWidth="1"/>
    <col min="9" max="9" width="15.140625" style="0" customWidth="1"/>
    <col min="10" max="10" width="17.8515625" style="0" customWidth="1"/>
  </cols>
  <sheetData>
    <row r="1" spans="1:10" s="4" customFormat="1" ht="31.5" customHeight="1" thickBot="1">
      <c r="A1" s="1" t="s">
        <v>0</v>
      </c>
      <c r="B1" s="2"/>
      <c r="C1" s="3"/>
      <c r="E1" s="5"/>
      <c r="F1" s="5"/>
      <c r="H1" s="10"/>
      <c r="I1" s="11"/>
      <c r="J1" s="10"/>
    </row>
    <row r="2" spans="1:10" s="4" customFormat="1" ht="21" customHeight="1">
      <c r="A2" s="89" t="s">
        <v>20</v>
      </c>
      <c r="B2" s="90"/>
      <c r="C2" s="90"/>
      <c r="D2" s="91"/>
      <c r="E2" s="91"/>
      <c r="F2" s="91"/>
      <c r="G2" s="91"/>
      <c r="H2" s="91"/>
      <c r="I2" s="91"/>
      <c r="J2" s="92"/>
    </row>
    <row r="3" spans="1:10" s="4" customFormat="1" ht="54">
      <c r="A3" s="20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22" t="s">
        <v>23</v>
      </c>
      <c r="G3" s="22" t="s">
        <v>6</v>
      </c>
      <c r="H3" s="23" t="s">
        <v>7</v>
      </c>
      <c r="I3" s="24" t="s">
        <v>8</v>
      </c>
      <c r="J3" s="25" t="s">
        <v>9</v>
      </c>
    </row>
    <row r="4" spans="1:10" s="4" customFormat="1" ht="18">
      <c r="A4" s="26">
        <v>1</v>
      </c>
      <c r="B4" s="27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9">
        <v>9</v>
      </c>
      <c r="J4" s="28">
        <v>10</v>
      </c>
    </row>
    <row r="5" spans="1:10" s="4" customFormat="1" ht="90">
      <c r="A5" s="30">
        <v>1</v>
      </c>
      <c r="B5" s="31" t="s">
        <v>24</v>
      </c>
      <c r="C5" s="32"/>
      <c r="D5" s="33" t="s">
        <v>11</v>
      </c>
      <c r="E5" s="33">
        <v>2</v>
      </c>
      <c r="F5" s="34"/>
      <c r="G5" s="35">
        <v>0.23</v>
      </c>
      <c r="H5" s="36">
        <f aca="true" t="shared" si="0" ref="H5:H68">F5*E5</f>
        <v>0</v>
      </c>
      <c r="I5" s="24">
        <f>G5*H5</f>
        <v>0</v>
      </c>
      <c r="J5" s="37">
        <f aca="true" t="shared" si="1" ref="J5:J68">H5+I5</f>
        <v>0</v>
      </c>
    </row>
    <row r="6" spans="1:10" s="4" customFormat="1" ht="36">
      <c r="A6" s="30">
        <f>A5+1</f>
        <v>2</v>
      </c>
      <c r="B6" s="38" t="s">
        <v>25</v>
      </c>
      <c r="C6" s="39"/>
      <c r="D6" s="33" t="s">
        <v>10</v>
      </c>
      <c r="E6" s="33">
        <v>5</v>
      </c>
      <c r="F6" s="34"/>
      <c r="G6" s="35">
        <v>0.23</v>
      </c>
      <c r="H6" s="36">
        <f>F6*E6</f>
        <v>0</v>
      </c>
      <c r="I6" s="24">
        <f aca="true" t="shared" si="2" ref="I6:I68">G6*H6</f>
        <v>0</v>
      </c>
      <c r="J6" s="37">
        <f t="shared" si="1"/>
        <v>0</v>
      </c>
    </row>
    <row r="7" spans="1:10" s="4" customFormat="1" ht="36">
      <c r="A7" s="30">
        <f aca="true" t="shared" si="3" ref="A7:A69">A6+1</f>
        <v>3</v>
      </c>
      <c r="B7" s="31" t="s">
        <v>26</v>
      </c>
      <c r="C7" s="39"/>
      <c r="D7" s="33" t="s">
        <v>10</v>
      </c>
      <c r="E7" s="33">
        <v>10</v>
      </c>
      <c r="F7" s="34"/>
      <c r="G7" s="35">
        <v>0.23</v>
      </c>
      <c r="H7" s="36">
        <f t="shared" si="0"/>
        <v>0</v>
      </c>
      <c r="I7" s="24">
        <f t="shared" si="2"/>
        <v>0</v>
      </c>
      <c r="J7" s="37">
        <f t="shared" si="1"/>
        <v>0</v>
      </c>
    </row>
    <row r="8" spans="1:10" s="4" customFormat="1" ht="36.75">
      <c r="A8" s="30">
        <f t="shared" si="3"/>
        <v>4</v>
      </c>
      <c r="B8" s="38" t="s">
        <v>27</v>
      </c>
      <c r="C8" s="39"/>
      <c r="D8" s="33" t="s">
        <v>10</v>
      </c>
      <c r="E8" s="33">
        <v>20</v>
      </c>
      <c r="F8" s="34"/>
      <c r="G8" s="35">
        <v>0.23</v>
      </c>
      <c r="H8" s="36">
        <f t="shared" si="0"/>
        <v>0</v>
      </c>
      <c r="I8" s="24">
        <f t="shared" si="2"/>
        <v>0</v>
      </c>
      <c r="J8" s="37">
        <f t="shared" si="1"/>
        <v>0</v>
      </c>
    </row>
    <row r="9" spans="1:10" s="4" customFormat="1" ht="36">
      <c r="A9" s="30">
        <f t="shared" si="3"/>
        <v>5</v>
      </c>
      <c r="B9" s="31" t="s">
        <v>28</v>
      </c>
      <c r="C9" s="39"/>
      <c r="D9" s="33" t="s">
        <v>10</v>
      </c>
      <c r="E9" s="33">
        <v>10</v>
      </c>
      <c r="F9" s="34"/>
      <c r="G9" s="35">
        <v>0.23</v>
      </c>
      <c r="H9" s="36">
        <f t="shared" si="0"/>
        <v>0</v>
      </c>
      <c r="I9" s="24">
        <f t="shared" si="2"/>
        <v>0</v>
      </c>
      <c r="J9" s="37">
        <f t="shared" si="1"/>
        <v>0</v>
      </c>
    </row>
    <row r="10" spans="1:10" s="4" customFormat="1" ht="36">
      <c r="A10" s="30">
        <f t="shared" si="3"/>
        <v>6</v>
      </c>
      <c r="B10" s="31" t="s">
        <v>29</v>
      </c>
      <c r="C10" s="39"/>
      <c r="D10" s="33" t="s">
        <v>10</v>
      </c>
      <c r="E10" s="33">
        <v>10</v>
      </c>
      <c r="F10" s="34"/>
      <c r="G10" s="35">
        <v>0.23</v>
      </c>
      <c r="H10" s="36">
        <f t="shared" si="0"/>
        <v>0</v>
      </c>
      <c r="I10" s="24">
        <f t="shared" si="2"/>
        <v>0</v>
      </c>
      <c r="J10" s="37">
        <f t="shared" si="1"/>
        <v>0</v>
      </c>
    </row>
    <row r="11" spans="1:10" s="4" customFormat="1" ht="36.75">
      <c r="A11" s="30">
        <f t="shared" si="3"/>
        <v>7</v>
      </c>
      <c r="B11" s="38" t="s">
        <v>30</v>
      </c>
      <c r="C11" s="39"/>
      <c r="D11" s="33" t="s">
        <v>10</v>
      </c>
      <c r="E11" s="33">
        <v>20</v>
      </c>
      <c r="F11" s="34"/>
      <c r="G11" s="35">
        <v>0.23</v>
      </c>
      <c r="H11" s="36">
        <f t="shared" si="0"/>
        <v>0</v>
      </c>
      <c r="I11" s="24">
        <f t="shared" si="2"/>
        <v>0</v>
      </c>
      <c r="J11" s="37">
        <f t="shared" si="1"/>
        <v>0</v>
      </c>
    </row>
    <row r="12" spans="1:10" s="4" customFormat="1" ht="36">
      <c r="A12" s="30">
        <f t="shared" si="3"/>
        <v>8</v>
      </c>
      <c r="B12" s="31" t="s">
        <v>31</v>
      </c>
      <c r="C12" s="39"/>
      <c r="D12" s="33" t="s">
        <v>10</v>
      </c>
      <c r="E12" s="33">
        <v>10</v>
      </c>
      <c r="F12" s="34"/>
      <c r="G12" s="35">
        <v>0.23</v>
      </c>
      <c r="H12" s="36">
        <f t="shared" si="0"/>
        <v>0</v>
      </c>
      <c r="I12" s="24">
        <f t="shared" si="2"/>
        <v>0</v>
      </c>
      <c r="J12" s="37">
        <f t="shared" si="1"/>
        <v>0</v>
      </c>
    </row>
    <row r="13" spans="1:10" s="4" customFormat="1" ht="36">
      <c r="A13" s="30">
        <f t="shared" si="3"/>
        <v>9</v>
      </c>
      <c r="B13" s="31" t="s">
        <v>32</v>
      </c>
      <c r="C13" s="39"/>
      <c r="D13" s="33" t="s">
        <v>11</v>
      </c>
      <c r="E13" s="33">
        <v>5</v>
      </c>
      <c r="F13" s="34"/>
      <c r="G13" s="35">
        <v>0.23</v>
      </c>
      <c r="H13" s="36">
        <f t="shared" si="0"/>
        <v>0</v>
      </c>
      <c r="I13" s="24">
        <f t="shared" si="2"/>
        <v>0</v>
      </c>
      <c r="J13" s="37">
        <f t="shared" si="1"/>
        <v>0</v>
      </c>
    </row>
    <row r="14" spans="1:10" s="4" customFormat="1" ht="36">
      <c r="A14" s="30">
        <f t="shared" si="3"/>
        <v>10</v>
      </c>
      <c r="B14" s="31" t="s">
        <v>33</v>
      </c>
      <c r="C14" s="39"/>
      <c r="D14" s="33" t="s">
        <v>11</v>
      </c>
      <c r="E14" s="33">
        <v>5</v>
      </c>
      <c r="F14" s="34"/>
      <c r="G14" s="35">
        <v>0.23</v>
      </c>
      <c r="H14" s="36">
        <f t="shared" si="0"/>
        <v>0</v>
      </c>
      <c r="I14" s="24">
        <f t="shared" si="2"/>
        <v>0</v>
      </c>
      <c r="J14" s="37">
        <f t="shared" si="1"/>
        <v>0</v>
      </c>
    </row>
    <row r="15" spans="1:10" s="4" customFormat="1" ht="36">
      <c r="A15" s="30">
        <f t="shared" si="3"/>
        <v>11</v>
      </c>
      <c r="B15" s="31" t="s">
        <v>34</v>
      </c>
      <c r="C15" s="39"/>
      <c r="D15" s="33" t="s">
        <v>11</v>
      </c>
      <c r="E15" s="33">
        <v>10</v>
      </c>
      <c r="F15" s="34"/>
      <c r="G15" s="35">
        <v>0.23</v>
      </c>
      <c r="H15" s="36">
        <f t="shared" si="0"/>
        <v>0</v>
      </c>
      <c r="I15" s="24">
        <f t="shared" si="2"/>
        <v>0</v>
      </c>
      <c r="J15" s="37">
        <f t="shared" si="1"/>
        <v>0</v>
      </c>
    </row>
    <row r="16" spans="1:10" s="4" customFormat="1" ht="90">
      <c r="A16" s="88">
        <f t="shared" si="3"/>
        <v>12</v>
      </c>
      <c r="B16" s="86" t="s">
        <v>279</v>
      </c>
      <c r="C16" s="32"/>
      <c r="D16" s="33" t="s">
        <v>10</v>
      </c>
      <c r="E16" s="33">
        <v>5</v>
      </c>
      <c r="F16" s="34"/>
      <c r="G16" s="35">
        <v>0.23</v>
      </c>
      <c r="H16" s="36">
        <f t="shared" si="0"/>
        <v>0</v>
      </c>
      <c r="I16" s="24">
        <f t="shared" si="2"/>
        <v>0</v>
      </c>
      <c r="J16" s="37">
        <f t="shared" si="1"/>
        <v>0</v>
      </c>
    </row>
    <row r="17" spans="1:10" s="4" customFormat="1" ht="37.5">
      <c r="A17" s="30">
        <f t="shared" si="3"/>
        <v>13</v>
      </c>
      <c r="B17" s="31" t="s">
        <v>35</v>
      </c>
      <c r="C17" s="39"/>
      <c r="D17" s="33" t="s">
        <v>10</v>
      </c>
      <c r="E17" s="33">
        <v>140</v>
      </c>
      <c r="F17" s="34"/>
      <c r="G17" s="35">
        <v>0.23</v>
      </c>
      <c r="H17" s="36">
        <f t="shared" si="0"/>
        <v>0</v>
      </c>
      <c r="I17" s="24">
        <f t="shared" si="2"/>
        <v>0</v>
      </c>
      <c r="J17" s="37">
        <f t="shared" si="1"/>
        <v>0</v>
      </c>
    </row>
    <row r="18" spans="1:10" s="4" customFormat="1" ht="36">
      <c r="A18" s="30">
        <f t="shared" si="3"/>
        <v>14</v>
      </c>
      <c r="B18" s="31" t="s">
        <v>36</v>
      </c>
      <c r="C18" s="39"/>
      <c r="D18" s="33" t="s">
        <v>11</v>
      </c>
      <c r="E18" s="33">
        <v>100</v>
      </c>
      <c r="F18" s="34"/>
      <c r="G18" s="35">
        <v>0.23</v>
      </c>
      <c r="H18" s="36">
        <f t="shared" si="0"/>
        <v>0</v>
      </c>
      <c r="I18" s="24">
        <f t="shared" si="2"/>
        <v>0</v>
      </c>
      <c r="J18" s="37">
        <f t="shared" si="1"/>
        <v>0</v>
      </c>
    </row>
    <row r="19" spans="1:10" s="4" customFormat="1" ht="36">
      <c r="A19" s="30">
        <f t="shared" si="3"/>
        <v>15</v>
      </c>
      <c r="B19" s="31" t="s">
        <v>37</v>
      </c>
      <c r="C19" s="39"/>
      <c r="D19" s="33" t="s">
        <v>11</v>
      </c>
      <c r="E19" s="33">
        <v>100</v>
      </c>
      <c r="F19" s="34"/>
      <c r="G19" s="35">
        <v>0.23</v>
      </c>
      <c r="H19" s="36">
        <f t="shared" si="0"/>
        <v>0</v>
      </c>
      <c r="I19" s="24">
        <f t="shared" si="2"/>
        <v>0</v>
      </c>
      <c r="J19" s="37">
        <f t="shared" si="1"/>
        <v>0</v>
      </c>
    </row>
    <row r="20" spans="1:10" s="4" customFormat="1" ht="36">
      <c r="A20" s="30">
        <f t="shared" si="3"/>
        <v>16</v>
      </c>
      <c r="B20" s="31" t="s">
        <v>38</v>
      </c>
      <c r="C20" s="39"/>
      <c r="D20" s="33" t="s">
        <v>11</v>
      </c>
      <c r="E20" s="33">
        <v>30</v>
      </c>
      <c r="F20" s="34"/>
      <c r="G20" s="35">
        <v>0.23</v>
      </c>
      <c r="H20" s="36">
        <f t="shared" si="0"/>
        <v>0</v>
      </c>
      <c r="I20" s="24">
        <f t="shared" si="2"/>
        <v>0</v>
      </c>
      <c r="J20" s="37">
        <f t="shared" si="1"/>
        <v>0</v>
      </c>
    </row>
    <row r="21" spans="1:10" s="4" customFormat="1" ht="36">
      <c r="A21" s="30">
        <f t="shared" si="3"/>
        <v>17</v>
      </c>
      <c r="B21" s="31" t="s">
        <v>39</v>
      </c>
      <c r="C21" s="39"/>
      <c r="D21" s="33" t="s">
        <v>11</v>
      </c>
      <c r="E21" s="33">
        <v>100</v>
      </c>
      <c r="F21" s="34"/>
      <c r="G21" s="35">
        <v>0.23</v>
      </c>
      <c r="H21" s="36">
        <f t="shared" si="0"/>
        <v>0</v>
      </c>
      <c r="I21" s="24">
        <f t="shared" si="2"/>
        <v>0</v>
      </c>
      <c r="J21" s="37">
        <f t="shared" si="1"/>
        <v>0</v>
      </c>
    </row>
    <row r="22" spans="1:10" s="4" customFormat="1" ht="36">
      <c r="A22" s="30">
        <f t="shared" si="3"/>
        <v>18</v>
      </c>
      <c r="B22" s="38" t="s">
        <v>40</v>
      </c>
      <c r="C22" s="39"/>
      <c r="D22" s="40" t="s">
        <v>10</v>
      </c>
      <c r="E22" s="40">
        <v>20</v>
      </c>
      <c r="F22" s="34"/>
      <c r="G22" s="35">
        <v>0.23</v>
      </c>
      <c r="H22" s="36">
        <f t="shared" si="0"/>
        <v>0</v>
      </c>
      <c r="I22" s="24">
        <f t="shared" si="2"/>
        <v>0</v>
      </c>
      <c r="J22" s="37">
        <f t="shared" si="1"/>
        <v>0</v>
      </c>
    </row>
    <row r="23" spans="1:10" s="4" customFormat="1" ht="36">
      <c r="A23" s="30">
        <f t="shared" si="3"/>
        <v>19</v>
      </c>
      <c r="B23" s="38" t="s">
        <v>41</v>
      </c>
      <c r="C23" s="39"/>
      <c r="D23" s="40" t="s">
        <v>10</v>
      </c>
      <c r="E23" s="40">
        <v>4</v>
      </c>
      <c r="F23" s="34"/>
      <c r="G23" s="35">
        <v>0.23</v>
      </c>
      <c r="H23" s="36">
        <f t="shared" si="0"/>
        <v>0</v>
      </c>
      <c r="I23" s="24">
        <f t="shared" si="2"/>
        <v>0</v>
      </c>
      <c r="J23" s="37">
        <f t="shared" si="1"/>
        <v>0</v>
      </c>
    </row>
    <row r="24" spans="1:10" s="4" customFormat="1" ht="54">
      <c r="A24" s="30">
        <f t="shared" si="3"/>
        <v>20</v>
      </c>
      <c r="B24" s="31" t="s">
        <v>42</v>
      </c>
      <c r="C24" s="32"/>
      <c r="D24" s="33" t="s">
        <v>10</v>
      </c>
      <c r="E24" s="33">
        <v>10</v>
      </c>
      <c r="F24" s="34"/>
      <c r="G24" s="35">
        <v>0.23</v>
      </c>
      <c r="H24" s="36">
        <f t="shared" si="0"/>
        <v>0</v>
      </c>
      <c r="I24" s="24">
        <f t="shared" si="2"/>
        <v>0</v>
      </c>
      <c r="J24" s="37">
        <f t="shared" si="1"/>
        <v>0</v>
      </c>
    </row>
    <row r="25" spans="1:10" s="4" customFormat="1" ht="36">
      <c r="A25" s="30">
        <f t="shared" si="3"/>
        <v>21</v>
      </c>
      <c r="B25" s="31" t="s">
        <v>43</v>
      </c>
      <c r="C25" s="39"/>
      <c r="D25" s="33" t="s">
        <v>10</v>
      </c>
      <c r="E25" s="33">
        <v>50</v>
      </c>
      <c r="F25" s="34"/>
      <c r="G25" s="35">
        <v>0.23</v>
      </c>
      <c r="H25" s="36">
        <f t="shared" si="0"/>
        <v>0</v>
      </c>
      <c r="I25" s="24">
        <f t="shared" si="2"/>
        <v>0</v>
      </c>
      <c r="J25" s="37">
        <f t="shared" si="1"/>
        <v>0</v>
      </c>
    </row>
    <row r="26" spans="1:10" s="4" customFormat="1" ht="36">
      <c r="A26" s="30">
        <f t="shared" si="3"/>
        <v>22</v>
      </c>
      <c r="B26" s="31" t="s">
        <v>44</v>
      </c>
      <c r="C26" s="39"/>
      <c r="D26" s="33" t="s">
        <v>10</v>
      </c>
      <c r="E26" s="33">
        <v>60</v>
      </c>
      <c r="F26" s="34"/>
      <c r="G26" s="35">
        <v>0.23</v>
      </c>
      <c r="H26" s="36">
        <f t="shared" si="0"/>
        <v>0</v>
      </c>
      <c r="I26" s="24">
        <f t="shared" si="2"/>
        <v>0</v>
      </c>
      <c r="J26" s="37">
        <f t="shared" si="1"/>
        <v>0</v>
      </c>
    </row>
    <row r="27" spans="1:10" s="4" customFormat="1" ht="36">
      <c r="A27" s="30">
        <f t="shared" si="3"/>
        <v>23</v>
      </c>
      <c r="B27" s="38" t="s">
        <v>45</v>
      </c>
      <c r="C27" s="39"/>
      <c r="D27" s="40" t="s">
        <v>10</v>
      </c>
      <c r="E27" s="40">
        <v>20</v>
      </c>
      <c r="F27" s="34"/>
      <c r="G27" s="35">
        <v>0.23</v>
      </c>
      <c r="H27" s="36">
        <f t="shared" si="0"/>
        <v>0</v>
      </c>
      <c r="I27" s="24">
        <f t="shared" si="2"/>
        <v>0</v>
      </c>
      <c r="J27" s="37">
        <f t="shared" si="1"/>
        <v>0</v>
      </c>
    </row>
    <row r="28" spans="1:10" s="4" customFormat="1" ht="36">
      <c r="A28" s="30">
        <f t="shared" si="3"/>
        <v>24</v>
      </c>
      <c r="B28" s="38" t="s">
        <v>46</v>
      </c>
      <c r="C28" s="39"/>
      <c r="D28" s="40" t="s">
        <v>10</v>
      </c>
      <c r="E28" s="40">
        <v>20</v>
      </c>
      <c r="F28" s="34"/>
      <c r="G28" s="35">
        <v>0.23</v>
      </c>
      <c r="H28" s="36">
        <f t="shared" si="0"/>
        <v>0</v>
      </c>
      <c r="I28" s="24">
        <f t="shared" si="2"/>
        <v>0</v>
      </c>
      <c r="J28" s="37">
        <f t="shared" si="1"/>
        <v>0</v>
      </c>
    </row>
    <row r="29" spans="1:10" s="4" customFormat="1" ht="108">
      <c r="A29" s="30">
        <f t="shared" si="3"/>
        <v>25</v>
      </c>
      <c r="B29" s="31" t="s">
        <v>47</v>
      </c>
      <c r="C29" s="39"/>
      <c r="D29" s="33" t="s">
        <v>10</v>
      </c>
      <c r="E29" s="33">
        <v>440</v>
      </c>
      <c r="F29" s="34"/>
      <c r="G29" s="35">
        <v>0.23</v>
      </c>
      <c r="H29" s="36">
        <f t="shared" si="0"/>
        <v>0</v>
      </c>
      <c r="I29" s="24">
        <f t="shared" si="2"/>
        <v>0</v>
      </c>
      <c r="J29" s="37">
        <f t="shared" si="1"/>
        <v>0</v>
      </c>
    </row>
    <row r="30" spans="1:10" s="4" customFormat="1" ht="36">
      <c r="A30" s="30">
        <f t="shared" si="3"/>
        <v>26</v>
      </c>
      <c r="B30" s="41" t="s">
        <v>48</v>
      </c>
      <c r="C30" s="39"/>
      <c r="D30" s="33" t="s">
        <v>10</v>
      </c>
      <c r="E30" s="33">
        <v>180</v>
      </c>
      <c r="F30" s="34"/>
      <c r="G30" s="35">
        <v>0.23</v>
      </c>
      <c r="H30" s="36">
        <f t="shared" si="0"/>
        <v>0</v>
      </c>
      <c r="I30" s="24">
        <f t="shared" si="2"/>
        <v>0</v>
      </c>
      <c r="J30" s="37">
        <f t="shared" si="1"/>
        <v>0</v>
      </c>
    </row>
    <row r="31" spans="1:10" s="4" customFormat="1" ht="18">
      <c r="A31" s="30">
        <f t="shared" si="3"/>
        <v>27</v>
      </c>
      <c r="B31" s="38" t="s">
        <v>49</v>
      </c>
      <c r="C31" s="39"/>
      <c r="D31" s="40" t="s">
        <v>13</v>
      </c>
      <c r="E31" s="40">
        <v>1</v>
      </c>
      <c r="F31" s="34"/>
      <c r="G31" s="35">
        <v>0.23</v>
      </c>
      <c r="H31" s="36">
        <f t="shared" si="0"/>
        <v>0</v>
      </c>
      <c r="I31" s="24">
        <f t="shared" si="2"/>
        <v>0</v>
      </c>
      <c r="J31" s="37">
        <f t="shared" si="1"/>
        <v>0</v>
      </c>
    </row>
    <row r="32" spans="1:10" s="4" customFormat="1" ht="18">
      <c r="A32" s="30">
        <f t="shared" si="3"/>
        <v>28</v>
      </c>
      <c r="B32" s="38" t="s">
        <v>50</v>
      </c>
      <c r="C32" s="39"/>
      <c r="D32" s="40" t="s">
        <v>13</v>
      </c>
      <c r="E32" s="40">
        <v>1</v>
      </c>
      <c r="F32" s="34"/>
      <c r="G32" s="35">
        <v>0.23</v>
      </c>
      <c r="H32" s="36">
        <f t="shared" si="0"/>
        <v>0</v>
      </c>
      <c r="I32" s="24">
        <f t="shared" si="2"/>
        <v>0</v>
      </c>
      <c r="J32" s="37">
        <f t="shared" si="1"/>
        <v>0</v>
      </c>
    </row>
    <row r="33" spans="1:10" s="4" customFormat="1" ht="18">
      <c r="A33" s="30">
        <f t="shared" si="3"/>
        <v>29</v>
      </c>
      <c r="B33" s="38" t="s">
        <v>51</v>
      </c>
      <c r="C33" s="39"/>
      <c r="D33" s="40" t="s">
        <v>13</v>
      </c>
      <c r="E33" s="40">
        <v>4</v>
      </c>
      <c r="F33" s="34"/>
      <c r="G33" s="35">
        <v>0.23</v>
      </c>
      <c r="H33" s="36">
        <f t="shared" si="0"/>
        <v>0</v>
      </c>
      <c r="I33" s="24">
        <f t="shared" si="2"/>
        <v>0</v>
      </c>
      <c r="J33" s="37">
        <f t="shared" si="1"/>
        <v>0</v>
      </c>
    </row>
    <row r="34" spans="1:10" s="4" customFormat="1" ht="18">
      <c r="A34" s="30">
        <f t="shared" si="3"/>
        <v>30</v>
      </c>
      <c r="B34" s="38" t="s">
        <v>52</v>
      </c>
      <c r="C34" s="39"/>
      <c r="D34" s="40" t="s">
        <v>13</v>
      </c>
      <c r="E34" s="40">
        <v>1</v>
      </c>
      <c r="F34" s="34"/>
      <c r="G34" s="35">
        <v>0.23</v>
      </c>
      <c r="H34" s="36">
        <f t="shared" si="0"/>
        <v>0</v>
      </c>
      <c r="I34" s="24">
        <f t="shared" si="2"/>
        <v>0</v>
      </c>
      <c r="J34" s="37">
        <f t="shared" si="1"/>
        <v>0</v>
      </c>
    </row>
    <row r="35" spans="1:10" s="4" customFormat="1" ht="18">
      <c r="A35" s="30">
        <f t="shared" si="3"/>
        <v>31</v>
      </c>
      <c r="B35" s="38" t="s">
        <v>53</v>
      </c>
      <c r="C35" s="39"/>
      <c r="D35" s="40" t="s">
        <v>13</v>
      </c>
      <c r="E35" s="40">
        <v>1</v>
      </c>
      <c r="F35" s="34"/>
      <c r="G35" s="35">
        <v>0.23</v>
      </c>
      <c r="H35" s="36">
        <f t="shared" si="0"/>
        <v>0</v>
      </c>
      <c r="I35" s="24">
        <f t="shared" si="2"/>
        <v>0</v>
      </c>
      <c r="J35" s="37">
        <f t="shared" si="1"/>
        <v>0</v>
      </c>
    </row>
    <row r="36" spans="1:10" s="4" customFormat="1" ht="18">
      <c r="A36" s="30">
        <f t="shared" si="3"/>
        <v>32</v>
      </c>
      <c r="B36" s="38" t="s">
        <v>54</v>
      </c>
      <c r="C36" s="39"/>
      <c r="D36" s="40" t="s">
        <v>13</v>
      </c>
      <c r="E36" s="40">
        <v>10</v>
      </c>
      <c r="F36" s="34"/>
      <c r="G36" s="35">
        <v>0.23</v>
      </c>
      <c r="H36" s="36">
        <f t="shared" si="0"/>
        <v>0</v>
      </c>
      <c r="I36" s="24">
        <f t="shared" si="2"/>
        <v>0</v>
      </c>
      <c r="J36" s="37">
        <f t="shared" si="1"/>
        <v>0</v>
      </c>
    </row>
    <row r="37" spans="1:10" s="4" customFormat="1" ht="90">
      <c r="A37" s="30">
        <f t="shared" si="3"/>
        <v>33</v>
      </c>
      <c r="B37" s="31" t="s">
        <v>55</v>
      </c>
      <c r="C37" s="39"/>
      <c r="D37" s="33" t="s">
        <v>10</v>
      </c>
      <c r="E37" s="33">
        <v>10</v>
      </c>
      <c r="F37" s="34"/>
      <c r="G37" s="35">
        <v>0.23</v>
      </c>
      <c r="H37" s="36">
        <f t="shared" si="0"/>
        <v>0</v>
      </c>
      <c r="I37" s="24">
        <f t="shared" si="2"/>
        <v>0</v>
      </c>
      <c r="J37" s="37">
        <f t="shared" si="1"/>
        <v>0</v>
      </c>
    </row>
    <row r="38" spans="1:10" s="4" customFormat="1" ht="72">
      <c r="A38" s="30">
        <f t="shared" si="3"/>
        <v>34</v>
      </c>
      <c r="B38" s="31" t="s">
        <v>56</v>
      </c>
      <c r="C38" s="39"/>
      <c r="D38" s="33" t="s">
        <v>10</v>
      </c>
      <c r="E38" s="33">
        <v>20</v>
      </c>
      <c r="F38" s="34"/>
      <c r="G38" s="35">
        <v>0.23</v>
      </c>
      <c r="H38" s="36">
        <f t="shared" si="0"/>
        <v>0</v>
      </c>
      <c r="I38" s="24">
        <f t="shared" si="2"/>
        <v>0</v>
      </c>
      <c r="J38" s="37">
        <f t="shared" si="1"/>
        <v>0</v>
      </c>
    </row>
    <row r="39" spans="1:10" s="4" customFormat="1" ht="36">
      <c r="A39" s="30">
        <f t="shared" si="3"/>
        <v>35</v>
      </c>
      <c r="B39" s="31" t="s">
        <v>57</v>
      </c>
      <c r="C39" s="39"/>
      <c r="D39" s="33" t="s">
        <v>10</v>
      </c>
      <c r="E39" s="33">
        <v>10</v>
      </c>
      <c r="F39" s="34"/>
      <c r="G39" s="35">
        <v>0.23</v>
      </c>
      <c r="H39" s="36">
        <f t="shared" si="0"/>
        <v>0</v>
      </c>
      <c r="I39" s="24">
        <f t="shared" si="2"/>
        <v>0</v>
      </c>
      <c r="J39" s="37">
        <f t="shared" si="1"/>
        <v>0</v>
      </c>
    </row>
    <row r="40" spans="1:10" s="4" customFormat="1" ht="216">
      <c r="A40" s="30">
        <f t="shared" si="3"/>
        <v>36</v>
      </c>
      <c r="B40" s="41" t="s">
        <v>58</v>
      </c>
      <c r="C40" s="39"/>
      <c r="D40" s="33" t="s">
        <v>16</v>
      </c>
      <c r="E40" s="33">
        <v>10</v>
      </c>
      <c r="F40" s="34"/>
      <c r="G40" s="35">
        <v>0.23</v>
      </c>
      <c r="H40" s="36">
        <f t="shared" si="0"/>
        <v>0</v>
      </c>
      <c r="I40" s="24">
        <f t="shared" si="2"/>
        <v>0</v>
      </c>
      <c r="J40" s="37">
        <f t="shared" si="1"/>
        <v>0</v>
      </c>
    </row>
    <row r="41" spans="1:10" s="4" customFormat="1" ht="54">
      <c r="A41" s="30">
        <f t="shared" si="3"/>
        <v>37</v>
      </c>
      <c r="B41" s="31" t="s">
        <v>59</v>
      </c>
      <c r="C41" s="39"/>
      <c r="D41" s="33" t="s">
        <v>16</v>
      </c>
      <c r="E41" s="33">
        <v>15</v>
      </c>
      <c r="F41" s="34"/>
      <c r="G41" s="35">
        <v>0.23</v>
      </c>
      <c r="H41" s="36">
        <f t="shared" si="0"/>
        <v>0</v>
      </c>
      <c r="I41" s="24">
        <f t="shared" si="2"/>
        <v>0</v>
      </c>
      <c r="J41" s="37">
        <f t="shared" si="1"/>
        <v>0</v>
      </c>
    </row>
    <row r="42" spans="1:10" s="4" customFormat="1" ht="54">
      <c r="A42" s="30">
        <f t="shared" si="3"/>
        <v>38</v>
      </c>
      <c r="B42" s="31" t="s">
        <v>60</v>
      </c>
      <c r="C42" s="39"/>
      <c r="D42" s="33" t="s">
        <v>11</v>
      </c>
      <c r="E42" s="33">
        <v>50</v>
      </c>
      <c r="F42" s="34"/>
      <c r="G42" s="35">
        <v>0.23</v>
      </c>
      <c r="H42" s="36">
        <f t="shared" si="0"/>
        <v>0</v>
      </c>
      <c r="I42" s="24">
        <f t="shared" si="2"/>
        <v>0</v>
      </c>
      <c r="J42" s="37">
        <f t="shared" si="1"/>
        <v>0</v>
      </c>
    </row>
    <row r="43" spans="1:10" s="4" customFormat="1" ht="54">
      <c r="A43" s="30">
        <f t="shared" si="3"/>
        <v>39</v>
      </c>
      <c r="B43" s="31" t="s">
        <v>61</v>
      </c>
      <c r="C43" s="39"/>
      <c r="D43" s="33" t="s">
        <v>11</v>
      </c>
      <c r="E43" s="33">
        <v>2</v>
      </c>
      <c r="F43" s="34"/>
      <c r="G43" s="35">
        <v>0.23</v>
      </c>
      <c r="H43" s="36">
        <f t="shared" si="0"/>
        <v>0</v>
      </c>
      <c r="I43" s="24">
        <f t="shared" si="2"/>
        <v>0</v>
      </c>
      <c r="J43" s="37">
        <f t="shared" si="1"/>
        <v>0</v>
      </c>
    </row>
    <row r="44" spans="1:10" s="4" customFormat="1" ht="36">
      <c r="A44" s="30">
        <f t="shared" si="3"/>
        <v>40</v>
      </c>
      <c r="B44" s="31" t="s">
        <v>62</v>
      </c>
      <c r="C44" s="39"/>
      <c r="D44" s="33" t="s">
        <v>11</v>
      </c>
      <c r="E44" s="33">
        <v>5</v>
      </c>
      <c r="F44" s="34"/>
      <c r="G44" s="35">
        <v>0.23</v>
      </c>
      <c r="H44" s="36">
        <f t="shared" si="0"/>
        <v>0</v>
      </c>
      <c r="I44" s="24">
        <f t="shared" si="2"/>
        <v>0</v>
      </c>
      <c r="J44" s="37">
        <f t="shared" si="1"/>
        <v>0</v>
      </c>
    </row>
    <row r="45" spans="1:10" s="4" customFormat="1" ht="36">
      <c r="A45" s="30">
        <f t="shared" si="3"/>
        <v>41</v>
      </c>
      <c r="B45" s="31" t="s">
        <v>63</v>
      </c>
      <c r="C45" s="39"/>
      <c r="D45" s="33" t="s">
        <v>11</v>
      </c>
      <c r="E45" s="33">
        <v>25</v>
      </c>
      <c r="F45" s="34"/>
      <c r="G45" s="35">
        <v>0.23</v>
      </c>
      <c r="H45" s="36">
        <f t="shared" si="0"/>
        <v>0</v>
      </c>
      <c r="I45" s="24">
        <f t="shared" si="2"/>
        <v>0</v>
      </c>
      <c r="J45" s="37">
        <f t="shared" si="1"/>
        <v>0</v>
      </c>
    </row>
    <row r="46" spans="1:10" s="4" customFormat="1" ht="36">
      <c r="A46" s="30">
        <f t="shared" si="3"/>
        <v>42</v>
      </c>
      <c r="B46" s="31" t="s">
        <v>64</v>
      </c>
      <c r="C46" s="39"/>
      <c r="D46" s="33" t="s">
        <v>11</v>
      </c>
      <c r="E46" s="33">
        <v>25</v>
      </c>
      <c r="F46" s="34"/>
      <c r="G46" s="35">
        <v>0.23</v>
      </c>
      <c r="H46" s="36">
        <f t="shared" si="0"/>
        <v>0</v>
      </c>
      <c r="I46" s="24">
        <f t="shared" si="2"/>
        <v>0</v>
      </c>
      <c r="J46" s="37">
        <f t="shared" si="1"/>
        <v>0</v>
      </c>
    </row>
    <row r="47" spans="1:10" s="4" customFormat="1" ht="54">
      <c r="A47" s="30">
        <f t="shared" si="3"/>
        <v>43</v>
      </c>
      <c r="B47" s="41" t="s">
        <v>65</v>
      </c>
      <c r="C47" s="39"/>
      <c r="D47" s="33" t="s">
        <v>10</v>
      </c>
      <c r="E47" s="33">
        <v>90</v>
      </c>
      <c r="F47" s="34"/>
      <c r="G47" s="35">
        <v>0.23</v>
      </c>
      <c r="H47" s="36">
        <f t="shared" si="0"/>
        <v>0</v>
      </c>
      <c r="I47" s="24">
        <f t="shared" si="2"/>
        <v>0</v>
      </c>
      <c r="J47" s="37">
        <f t="shared" si="1"/>
        <v>0</v>
      </c>
    </row>
    <row r="48" spans="1:10" s="4" customFormat="1" ht="36">
      <c r="A48" s="30">
        <f t="shared" si="3"/>
        <v>44</v>
      </c>
      <c r="B48" s="31" t="s">
        <v>66</v>
      </c>
      <c r="C48" s="39"/>
      <c r="D48" s="33" t="s">
        <v>11</v>
      </c>
      <c r="E48" s="33">
        <v>1</v>
      </c>
      <c r="F48" s="34"/>
      <c r="G48" s="35">
        <v>0.23</v>
      </c>
      <c r="H48" s="36">
        <f t="shared" si="0"/>
        <v>0</v>
      </c>
      <c r="I48" s="24">
        <f t="shared" si="2"/>
        <v>0</v>
      </c>
      <c r="J48" s="37">
        <f t="shared" si="1"/>
        <v>0</v>
      </c>
    </row>
    <row r="49" spans="1:10" s="4" customFormat="1" ht="54">
      <c r="A49" s="30">
        <f t="shared" si="3"/>
        <v>45</v>
      </c>
      <c r="B49" s="31" t="s">
        <v>67</v>
      </c>
      <c r="C49" s="39"/>
      <c r="D49" s="33" t="s">
        <v>10</v>
      </c>
      <c r="E49" s="33">
        <v>20</v>
      </c>
      <c r="F49" s="34"/>
      <c r="G49" s="35">
        <v>0.23</v>
      </c>
      <c r="H49" s="36">
        <f t="shared" si="0"/>
        <v>0</v>
      </c>
      <c r="I49" s="24">
        <f t="shared" si="2"/>
        <v>0</v>
      </c>
      <c r="J49" s="37">
        <f t="shared" si="1"/>
        <v>0</v>
      </c>
    </row>
    <row r="50" spans="1:10" s="4" customFormat="1" ht="36">
      <c r="A50" s="30">
        <f t="shared" si="3"/>
        <v>46</v>
      </c>
      <c r="B50" s="31" t="s">
        <v>68</v>
      </c>
      <c r="C50" s="39"/>
      <c r="D50" s="33" t="s">
        <v>10</v>
      </c>
      <c r="E50" s="33">
        <v>70</v>
      </c>
      <c r="F50" s="34"/>
      <c r="G50" s="35">
        <v>0.23</v>
      </c>
      <c r="H50" s="36">
        <f t="shared" si="0"/>
        <v>0</v>
      </c>
      <c r="I50" s="24">
        <f t="shared" si="2"/>
        <v>0</v>
      </c>
      <c r="J50" s="37">
        <f t="shared" si="1"/>
        <v>0</v>
      </c>
    </row>
    <row r="51" spans="1:10" s="4" customFormat="1" ht="36">
      <c r="A51" s="30">
        <f t="shared" si="3"/>
        <v>47</v>
      </c>
      <c r="B51" s="31" t="s">
        <v>69</v>
      </c>
      <c r="C51" s="39"/>
      <c r="D51" s="33" t="s">
        <v>11</v>
      </c>
      <c r="E51" s="33">
        <v>5</v>
      </c>
      <c r="F51" s="34"/>
      <c r="G51" s="35">
        <v>0.23</v>
      </c>
      <c r="H51" s="36">
        <f t="shared" si="0"/>
        <v>0</v>
      </c>
      <c r="I51" s="24">
        <f t="shared" si="2"/>
        <v>0</v>
      </c>
      <c r="J51" s="37">
        <f t="shared" si="1"/>
        <v>0</v>
      </c>
    </row>
    <row r="52" spans="1:10" s="4" customFormat="1" ht="54">
      <c r="A52" s="30">
        <f t="shared" si="3"/>
        <v>48</v>
      </c>
      <c r="B52" s="41" t="s">
        <v>70</v>
      </c>
      <c r="C52" s="39"/>
      <c r="D52" s="33" t="s">
        <v>10</v>
      </c>
      <c r="E52" s="33">
        <v>3300</v>
      </c>
      <c r="F52" s="34"/>
      <c r="G52" s="35">
        <v>0.23</v>
      </c>
      <c r="H52" s="36">
        <f t="shared" si="0"/>
        <v>0</v>
      </c>
      <c r="I52" s="24">
        <f t="shared" si="2"/>
        <v>0</v>
      </c>
      <c r="J52" s="37">
        <f t="shared" si="1"/>
        <v>0</v>
      </c>
    </row>
    <row r="53" spans="1:10" s="4" customFormat="1" ht="108">
      <c r="A53" s="30">
        <f t="shared" si="3"/>
        <v>49</v>
      </c>
      <c r="B53" s="42" t="s">
        <v>71</v>
      </c>
      <c r="C53" s="32"/>
      <c r="D53" s="33" t="s">
        <v>11</v>
      </c>
      <c r="E53" s="33">
        <v>5</v>
      </c>
      <c r="F53" s="34"/>
      <c r="G53" s="35">
        <v>0.23</v>
      </c>
      <c r="H53" s="36">
        <f t="shared" si="0"/>
        <v>0</v>
      </c>
      <c r="I53" s="24">
        <f t="shared" si="2"/>
        <v>0</v>
      </c>
      <c r="J53" s="37">
        <f t="shared" si="1"/>
        <v>0</v>
      </c>
    </row>
    <row r="54" spans="1:10" s="4" customFormat="1" ht="108">
      <c r="A54" s="30">
        <f t="shared" si="3"/>
        <v>50</v>
      </c>
      <c r="B54" s="42" t="s">
        <v>72</v>
      </c>
      <c r="C54" s="32"/>
      <c r="D54" s="33" t="s">
        <v>11</v>
      </c>
      <c r="E54" s="33">
        <v>5</v>
      </c>
      <c r="F54" s="34"/>
      <c r="G54" s="35">
        <v>0.23</v>
      </c>
      <c r="H54" s="36">
        <f t="shared" si="0"/>
        <v>0</v>
      </c>
      <c r="I54" s="24">
        <f t="shared" si="2"/>
        <v>0</v>
      </c>
      <c r="J54" s="37">
        <f t="shared" si="1"/>
        <v>0</v>
      </c>
    </row>
    <row r="55" spans="1:10" s="4" customFormat="1" ht="36">
      <c r="A55" s="30">
        <f t="shared" si="3"/>
        <v>51</v>
      </c>
      <c r="B55" s="43" t="s">
        <v>73</v>
      </c>
      <c r="C55" s="39"/>
      <c r="D55" s="33" t="s">
        <v>10</v>
      </c>
      <c r="E55" s="33">
        <v>1000</v>
      </c>
      <c r="F55" s="34"/>
      <c r="G55" s="35">
        <v>0.23</v>
      </c>
      <c r="H55" s="36">
        <f t="shared" si="0"/>
        <v>0</v>
      </c>
      <c r="I55" s="24">
        <f t="shared" si="2"/>
        <v>0</v>
      </c>
      <c r="J55" s="37">
        <f t="shared" si="1"/>
        <v>0</v>
      </c>
    </row>
    <row r="56" spans="1:10" s="4" customFormat="1" ht="108">
      <c r="A56" s="30">
        <f t="shared" si="3"/>
        <v>52</v>
      </c>
      <c r="B56" s="41" t="s">
        <v>74</v>
      </c>
      <c r="C56" s="39"/>
      <c r="D56" s="33" t="s">
        <v>11</v>
      </c>
      <c r="E56" s="33">
        <v>3</v>
      </c>
      <c r="F56" s="34"/>
      <c r="G56" s="35">
        <v>0.23</v>
      </c>
      <c r="H56" s="36">
        <f t="shared" si="0"/>
        <v>0</v>
      </c>
      <c r="I56" s="24">
        <f t="shared" si="2"/>
        <v>0</v>
      </c>
      <c r="J56" s="37">
        <f t="shared" si="1"/>
        <v>0</v>
      </c>
    </row>
    <row r="57" spans="1:10" s="4" customFormat="1" ht="36">
      <c r="A57" s="30">
        <f t="shared" si="3"/>
        <v>53</v>
      </c>
      <c r="B57" s="31" t="s">
        <v>75</v>
      </c>
      <c r="C57" s="39"/>
      <c r="D57" s="33" t="s">
        <v>10</v>
      </c>
      <c r="E57" s="33">
        <v>15</v>
      </c>
      <c r="F57" s="34"/>
      <c r="G57" s="35">
        <v>0.23</v>
      </c>
      <c r="H57" s="36">
        <f t="shared" si="0"/>
        <v>0</v>
      </c>
      <c r="I57" s="24">
        <f t="shared" si="2"/>
        <v>0</v>
      </c>
      <c r="J57" s="37">
        <f t="shared" si="1"/>
        <v>0</v>
      </c>
    </row>
    <row r="58" spans="1:10" s="4" customFormat="1" ht="252">
      <c r="A58" s="30">
        <f t="shared" si="3"/>
        <v>54</v>
      </c>
      <c r="B58" s="44" t="s">
        <v>76</v>
      </c>
      <c r="C58" s="32"/>
      <c r="D58" s="33" t="s">
        <v>10</v>
      </c>
      <c r="E58" s="33">
        <v>20</v>
      </c>
      <c r="F58" s="34"/>
      <c r="G58" s="35">
        <v>0.23</v>
      </c>
      <c r="H58" s="36">
        <f t="shared" si="0"/>
        <v>0</v>
      </c>
      <c r="I58" s="24">
        <f t="shared" si="2"/>
        <v>0</v>
      </c>
      <c r="J58" s="37">
        <f t="shared" si="1"/>
        <v>0</v>
      </c>
    </row>
    <row r="59" spans="1:10" s="4" customFormat="1" ht="90">
      <c r="A59" s="30">
        <f t="shared" si="3"/>
        <v>55</v>
      </c>
      <c r="B59" s="41" t="s">
        <v>77</v>
      </c>
      <c r="C59" s="39"/>
      <c r="D59" s="33" t="s">
        <v>11</v>
      </c>
      <c r="E59" s="33">
        <v>5</v>
      </c>
      <c r="F59" s="34"/>
      <c r="G59" s="35">
        <v>0.23</v>
      </c>
      <c r="H59" s="36">
        <f t="shared" si="0"/>
        <v>0</v>
      </c>
      <c r="I59" s="24">
        <f t="shared" si="2"/>
        <v>0</v>
      </c>
      <c r="J59" s="37">
        <f t="shared" si="1"/>
        <v>0</v>
      </c>
    </row>
    <row r="60" spans="1:10" s="4" customFormat="1" ht="90">
      <c r="A60" s="30">
        <f t="shared" si="3"/>
        <v>56</v>
      </c>
      <c r="B60" s="41" t="s">
        <v>78</v>
      </c>
      <c r="C60" s="39"/>
      <c r="D60" s="33" t="s">
        <v>11</v>
      </c>
      <c r="E60" s="33">
        <v>5</v>
      </c>
      <c r="F60" s="34"/>
      <c r="G60" s="35">
        <v>0.23</v>
      </c>
      <c r="H60" s="36">
        <f t="shared" si="0"/>
        <v>0</v>
      </c>
      <c r="I60" s="24">
        <f t="shared" si="2"/>
        <v>0</v>
      </c>
      <c r="J60" s="37">
        <f t="shared" si="1"/>
        <v>0</v>
      </c>
    </row>
    <row r="61" spans="1:10" s="4" customFormat="1" ht="90">
      <c r="A61" s="30">
        <f t="shared" si="3"/>
        <v>57</v>
      </c>
      <c r="B61" s="41" t="s">
        <v>79</v>
      </c>
      <c r="C61" s="39"/>
      <c r="D61" s="33" t="s">
        <v>11</v>
      </c>
      <c r="E61" s="33">
        <v>5</v>
      </c>
      <c r="F61" s="34"/>
      <c r="G61" s="35">
        <v>0.23</v>
      </c>
      <c r="H61" s="36">
        <f t="shared" si="0"/>
        <v>0</v>
      </c>
      <c r="I61" s="24">
        <f t="shared" si="2"/>
        <v>0</v>
      </c>
      <c r="J61" s="37">
        <f t="shared" si="1"/>
        <v>0</v>
      </c>
    </row>
    <row r="62" spans="1:10" s="4" customFormat="1" ht="90">
      <c r="A62" s="30">
        <f t="shared" si="3"/>
        <v>58</v>
      </c>
      <c r="B62" s="41" t="s">
        <v>80</v>
      </c>
      <c r="C62" s="39"/>
      <c r="D62" s="33" t="s">
        <v>11</v>
      </c>
      <c r="E62" s="33">
        <v>60</v>
      </c>
      <c r="F62" s="34"/>
      <c r="G62" s="35">
        <v>0.23</v>
      </c>
      <c r="H62" s="36">
        <f t="shared" si="0"/>
        <v>0</v>
      </c>
      <c r="I62" s="24">
        <f t="shared" si="2"/>
        <v>0</v>
      </c>
      <c r="J62" s="37">
        <f t="shared" si="1"/>
        <v>0</v>
      </c>
    </row>
    <row r="63" spans="1:10" s="4" customFormat="1" ht="90">
      <c r="A63" s="30">
        <f t="shared" si="3"/>
        <v>59</v>
      </c>
      <c r="B63" s="41" t="s">
        <v>81</v>
      </c>
      <c r="C63" s="39"/>
      <c r="D63" s="33" t="s">
        <v>11</v>
      </c>
      <c r="E63" s="33">
        <v>15</v>
      </c>
      <c r="F63" s="34"/>
      <c r="G63" s="35">
        <v>0.23</v>
      </c>
      <c r="H63" s="36">
        <f t="shared" si="0"/>
        <v>0</v>
      </c>
      <c r="I63" s="24">
        <f t="shared" si="2"/>
        <v>0</v>
      </c>
      <c r="J63" s="37">
        <f t="shared" si="1"/>
        <v>0</v>
      </c>
    </row>
    <row r="64" spans="1:10" s="4" customFormat="1" ht="36">
      <c r="A64" s="30">
        <f t="shared" si="3"/>
        <v>60</v>
      </c>
      <c r="B64" s="31" t="s">
        <v>82</v>
      </c>
      <c r="C64" s="39"/>
      <c r="D64" s="33" t="s">
        <v>13</v>
      </c>
      <c r="E64" s="33">
        <v>250</v>
      </c>
      <c r="F64" s="34"/>
      <c r="G64" s="35">
        <v>0.23</v>
      </c>
      <c r="H64" s="36">
        <f t="shared" si="0"/>
        <v>0</v>
      </c>
      <c r="I64" s="24">
        <f t="shared" si="2"/>
        <v>0</v>
      </c>
      <c r="J64" s="37">
        <f t="shared" si="1"/>
        <v>0</v>
      </c>
    </row>
    <row r="65" spans="1:10" s="4" customFormat="1" ht="36">
      <c r="A65" s="30">
        <f t="shared" si="3"/>
        <v>61</v>
      </c>
      <c r="B65" s="31" t="s">
        <v>83</v>
      </c>
      <c r="C65" s="39"/>
      <c r="D65" s="33" t="s">
        <v>13</v>
      </c>
      <c r="E65" s="33">
        <v>500</v>
      </c>
      <c r="F65" s="34"/>
      <c r="G65" s="35">
        <v>0.23</v>
      </c>
      <c r="H65" s="36">
        <f t="shared" si="0"/>
        <v>0</v>
      </c>
      <c r="I65" s="24">
        <f t="shared" si="2"/>
        <v>0</v>
      </c>
      <c r="J65" s="37">
        <f t="shared" si="1"/>
        <v>0</v>
      </c>
    </row>
    <row r="66" spans="1:10" s="4" customFormat="1" ht="36">
      <c r="A66" s="30">
        <f t="shared" si="3"/>
        <v>62</v>
      </c>
      <c r="B66" s="31" t="s">
        <v>84</v>
      </c>
      <c r="C66" s="39"/>
      <c r="D66" s="33" t="s">
        <v>13</v>
      </c>
      <c r="E66" s="33">
        <v>200</v>
      </c>
      <c r="F66" s="34"/>
      <c r="G66" s="35">
        <v>0.23</v>
      </c>
      <c r="H66" s="36">
        <f t="shared" si="0"/>
        <v>0</v>
      </c>
      <c r="I66" s="24">
        <f t="shared" si="2"/>
        <v>0</v>
      </c>
      <c r="J66" s="37">
        <f t="shared" si="1"/>
        <v>0</v>
      </c>
    </row>
    <row r="67" spans="1:10" s="4" customFormat="1" ht="36">
      <c r="A67" s="30">
        <f t="shared" si="3"/>
        <v>63</v>
      </c>
      <c r="B67" s="31" t="s">
        <v>85</v>
      </c>
      <c r="C67" s="39"/>
      <c r="D67" s="33" t="s">
        <v>13</v>
      </c>
      <c r="E67" s="33">
        <v>110</v>
      </c>
      <c r="F67" s="34"/>
      <c r="G67" s="35">
        <v>0.23</v>
      </c>
      <c r="H67" s="36">
        <f t="shared" si="0"/>
        <v>0</v>
      </c>
      <c r="I67" s="24">
        <f t="shared" si="2"/>
        <v>0</v>
      </c>
      <c r="J67" s="37">
        <f t="shared" si="1"/>
        <v>0</v>
      </c>
    </row>
    <row r="68" spans="1:10" s="4" customFormat="1" ht="36">
      <c r="A68" s="30">
        <f t="shared" si="3"/>
        <v>64</v>
      </c>
      <c r="B68" s="31" t="s">
        <v>86</v>
      </c>
      <c r="C68" s="39"/>
      <c r="D68" s="33" t="s">
        <v>10</v>
      </c>
      <c r="E68" s="33">
        <v>35</v>
      </c>
      <c r="F68" s="34"/>
      <c r="G68" s="35">
        <v>0.23</v>
      </c>
      <c r="H68" s="36">
        <f t="shared" si="0"/>
        <v>0</v>
      </c>
      <c r="I68" s="24">
        <f t="shared" si="2"/>
        <v>0</v>
      </c>
      <c r="J68" s="37">
        <f t="shared" si="1"/>
        <v>0</v>
      </c>
    </row>
    <row r="69" spans="1:10" s="4" customFormat="1" ht="54">
      <c r="A69" s="30">
        <f t="shared" si="3"/>
        <v>65</v>
      </c>
      <c r="B69" s="38" t="s">
        <v>87</v>
      </c>
      <c r="C69" s="39"/>
      <c r="D69" s="33" t="s">
        <v>11</v>
      </c>
      <c r="E69" s="33">
        <v>250</v>
      </c>
      <c r="F69" s="34"/>
      <c r="G69" s="35">
        <v>0.23</v>
      </c>
      <c r="H69" s="36">
        <f aca="true" t="shared" si="4" ref="H69:H132">F69*E69</f>
        <v>0</v>
      </c>
      <c r="I69" s="24">
        <f aca="true" t="shared" si="5" ref="I69:I132">G69*H69</f>
        <v>0</v>
      </c>
      <c r="J69" s="37">
        <f aca="true" t="shared" si="6" ref="J69:J132">H69+I69</f>
        <v>0</v>
      </c>
    </row>
    <row r="70" spans="1:10" s="4" customFormat="1" ht="36">
      <c r="A70" s="30">
        <f>A69+1</f>
        <v>66</v>
      </c>
      <c r="B70" s="31" t="s">
        <v>88</v>
      </c>
      <c r="C70" s="39"/>
      <c r="D70" s="33" t="s">
        <v>10</v>
      </c>
      <c r="E70" s="33">
        <v>1</v>
      </c>
      <c r="F70" s="34"/>
      <c r="G70" s="35">
        <v>0.23</v>
      </c>
      <c r="H70" s="36">
        <f t="shared" si="4"/>
        <v>0</v>
      </c>
      <c r="I70" s="24">
        <f t="shared" si="5"/>
        <v>0</v>
      </c>
      <c r="J70" s="37">
        <f t="shared" si="6"/>
        <v>0</v>
      </c>
    </row>
    <row r="71" spans="1:10" s="4" customFormat="1" ht="72">
      <c r="A71" s="30">
        <f>A70+1</f>
        <v>67</v>
      </c>
      <c r="B71" s="44" t="s">
        <v>89</v>
      </c>
      <c r="C71" s="39"/>
      <c r="D71" s="33" t="s">
        <v>10</v>
      </c>
      <c r="E71" s="33">
        <v>100</v>
      </c>
      <c r="F71" s="34"/>
      <c r="G71" s="35">
        <v>0.23</v>
      </c>
      <c r="H71" s="36">
        <f t="shared" si="4"/>
        <v>0</v>
      </c>
      <c r="I71" s="24">
        <f t="shared" si="5"/>
        <v>0</v>
      </c>
      <c r="J71" s="37">
        <f t="shared" si="6"/>
        <v>0</v>
      </c>
    </row>
    <row r="72" spans="1:10" s="4" customFormat="1" ht="36">
      <c r="A72" s="30">
        <f>A71+1</f>
        <v>68</v>
      </c>
      <c r="B72" s="31" t="s">
        <v>90</v>
      </c>
      <c r="C72" s="39"/>
      <c r="D72" s="33" t="s">
        <v>10</v>
      </c>
      <c r="E72" s="33">
        <v>20</v>
      </c>
      <c r="F72" s="34"/>
      <c r="G72" s="35">
        <v>0.23</v>
      </c>
      <c r="H72" s="36">
        <f t="shared" si="4"/>
        <v>0</v>
      </c>
      <c r="I72" s="24">
        <f t="shared" si="5"/>
        <v>0</v>
      </c>
      <c r="J72" s="37">
        <f t="shared" si="6"/>
        <v>0</v>
      </c>
    </row>
    <row r="73" spans="1:10" s="4" customFormat="1" ht="72">
      <c r="A73" s="30">
        <f aca="true" t="shared" si="7" ref="A73:A133">A72+1</f>
        <v>69</v>
      </c>
      <c r="B73" s="44" t="s">
        <v>91</v>
      </c>
      <c r="C73" s="32"/>
      <c r="D73" s="33" t="s">
        <v>10</v>
      </c>
      <c r="E73" s="33">
        <v>50</v>
      </c>
      <c r="F73" s="34"/>
      <c r="G73" s="35">
        <v>0.23</v>
      </c>
      <c r="H73" s="36">
        <f t="shared" si="4"/>
        <v>0</v>
      </c>
      <c r="I73" s="24">
        <f t="shared" si="5"/>
        <v>0</v>
      </c>
      <c r="J73" s="37">
        <f t="shared" si="6"/>
        <v>0</v>
      </c>
    </row>
    <row r="74" spans="1:10" s="4" customFormat="1" ht="36">
      <c r="A74" s="30">
        <f t="shared" si="7"/>
        <v>70</v>
      </c>
      <c r="B74" s="31" t="s">
        <v>92</v>
      </c>
      <c r="C74" s="39"/>
      <c r="D74" s="33" t="s">
        <v>10</v>
      </c>
      <c r="E74" s="33">
        <v>20</v>
      </c>
      <c r="F74" s="34"/>
      <c r="G74" s="35">
        <v>0.23</v>
      </c>
      <c r="H74" s="36">
        <f t="shared" si="4"/>
        <v>0</v>
      </c>
      <c r="I74" s="24">
        <f t="shared" si="5"/>
        <v>0</v>
      </c>
      <c r="J74" s="37">
        <f t="shared" si="6"/>
        <v>0</v>
      </c>
    </row>
    <row r="75" spans="1:10" s="4" customFormat="1" ht="36">
      <c r="A75" s="30">
        <f t="shared" si="7"/>
        <v>71</v>
      </c>
      <c r="B75" s="31" t="s">
        <v>93</v>
      </c>
      <c r="C75" s="39"/>
      <c r="D75" s="40" t="s">
        <v>10</v>
      </c>
      <c r="E75" s="40">
        <v>2</v>
      </c>
      <c r="F75" s="34"/>
      <c r="G75" s="35">
        <v>0.23</v>
      </c>
      <c r="H75" s="36">
        <f t="shared" si="4"/>
        <v>0</v>
      </c>
      <c r="I75" s="24">
        <f t="shared" si="5"/>
        <v>0</v>
      </c>
      <c r="J75" s="37">
        <f t="shared" si="6"/>
        <v>0</v>
      </c>
    </row>
    <row r="76" spans="1:10" s="4" customFormat="1" ht="54">
      <c r="A76" s="30">
        <f t="shared" si="7"/>
        <v>72</v>
      </c>
      <c r="B76" s="44" t="s">
        <v>94</v>
      </c>
      <c r="C76" s="32"/>
      <c r="D76" s="33" t="s">
        <v>11</v>
      </c>
      <c r="E76" s="33">
        <v>10</v>
      </c>
      <c r="F76" s="34"/>
      <c r="G76" s="35">
        <v>0.23</v>
      </c>
      <c r="H76" s="36">
        <f t="shared" si="4"/>
        <v>0</v>
      </c>
      <c r="I76" s="24">
        <f t="shared" si="5"/>
        <v>0</v>
      </c>
      <c r="J76" s="37">
        <f t="shared" si="6"/>
        <v>0</v>
      </c>
    </row>
    <row r="77" spans="1:10" s="4" customFormat="1" ht="54">
      <c r="A77" s="30">
        <f t="shared" si="7"/>
        <v>73</v>
      </c>
      <c r="B77" s="31" t="s">
        <v>95</v>
      </c>
      <c r="C77" s="39"/>
      <c r="D77" s="33" t="s">
        <v>10</v>
      </c>
      <c r="E77" s="33">
        <v>100</v>
      </c>
      <c r="F77" s="34"/>
      <c r="G77" s="35">
        <v>0.23</v>
      </c>
      <c r="H77" s="36">
        <f t="shared" si="4"/>
        <v>0</v>
      </c>
      <c r="I77" s="24">
        <f t="shared" si="5"/>
        <v>0</v>
      </c>
      <c r="J77" s="37">
        <f t="shared" si="6"/>
        <v>0</v>
      </c>
    </row>
    <row r="78" spans="1:10" s="4" customFormat="1" ht="36">
      <c r="A78" s="30">
        <f t="shared" si="7"/>
        <v>74</v>
      </c>
      <c r="B78" s="31" t="s">
        <v>96</v>
      </c>
      <c r="C78" s="39"/>
      <c r="D78" s="33" t="s">
        <v>11</v>
      </c>
      <c r="E78" s="33">
        <v>100</v>
      </c>
      <c r="F78" s="34"/>
      <c r="G78" s="35">
        <v>0.23</v>
      </c>
      <c r="H78" s="36">
        <f t="shared" si="4"/>
        <v>0</v>
      </c>
      <c r="I78" s="24">
        <f t="shared" si="5"/>
        <v>0</v>
      </c>
      <c r="J78" s="37">
        <f t="shared" si="6"/>
        <v>0</v>
      </c>
    </row>
    <row r="79" spans="1:10" s="4" customFormat="1" ht="36">
      <c r="A79" s="30">
        <f t="shared" si="7"/>
        <v>75</v>
      </c>
      <c r="B79" s="31" t="s">
        <v>97</v>
      </c>
      <c r="C79" s="39"/>
      <c r="D79" s="33" t="s">
        <v>11</v>
      </c>
      <c r="E79" s="33">
        <v>70</v>
      </c>
      <c r="F79" s="34"/>
      <c r="G79" s="35">
        <v>0.23</v>
      </c>
      <c r="H79" s="36">
        <f t="shared" si="4"/>
        <v>0</v>
      </c>
      <c r="I79" s="24">
        <f t="shared" si="5"/>
        <v>0</v>
      </c>
      <c r="J79" s="37">
        <f t="shared" si="6"/>
        <v>0</v>
      </c>
    </row>
    <row r="80" spans="1:10" s="4" customFormat="1" ht="36">
      <c r="A80" s="30">
        <f t="shared" si="7"/>
        <v>76</v>
      </c>
      <c r="B80" s="31" t="s">
        <v>98</v>
      </c>
      <c r="C80" s="39"/>
      <c r="D80" s="33" t="s">
        <v>11</v>
      </c>
      <c r="E80" s="33">
        <v>60</v>
      </c>
      <c r="F80" s="34"/>
      <c r="G80" s="35">
        <v>0.23</v>
      </c>
      <c r="H80" s="36">
        <f t="shared" si="4"/>
        <v>0</v>
      </c>
      <c r="I80" s="24">
        <f t="shared" si="5"/>
        <v>0</v>
      </c>
      <c r="J80" s="37">
        <f t="shared" si="6"/>
        <v>0</v>
      </c>
    </row>
    <row r="81" spans="1:10" s="4" customFormat="1" ht="36">
      <c r="A81" s="30">
        <f t="shared" si="7"/>
        <v>77</v>
      </c>
      <c r="B81" s="44" t="s">
        <v>99</v>
      </c>
      <c r="C81" s="39"/>
      <c r="D81" s="33" t="s">
        <v>10</v>
      </c>
      <c r="E81" s="33">
        <v>960</v>
      </c>
      <c r="F81" s="34"/>
      <c r="G81" s="35">
        <v>0.23</v>
      </c>
      <c r="H81" s="36">
        <f t="shared" si="4"/>
        <v>0</v>
      </c>
      <c r="I81" s="24">
        <f t="shared" si="5"/>
        <v>0</v>
      </c>
      <c r="J81" s="37">
        <f t="shared" si="6"/>
        <v>0</v>
      </c>
    </row>
    <row r="82" spans="1:10" s="4" customFormat="1" ht="36">
      <c r="A82" s="30">
        <f t="shared" si="7"/>
        <v>78</v>
      </c>
      <c r="B82" s="45" t="s">
        <v>100</v>
      </c>
      <c r="C82" s="32"/>
      <c r="D82" s="33" t="s">
        <v>15</v>
      </c>
      <c r="E82" s="33">
        <v>100</v>
      </c>
      <c r="F82" s="34"/>
      <c r="G82" s="35">
        <v>0.23</v>
      </c>
      <c r="H82" s="36">
        <f t="shared" si="4"/>
        <v>0</v>
      </c>
      <c r="I82" s="24">
        <f t="shared" si="5"/>
        <v>0</v>
      </c>
      <c r="J82" s="37">
        <f t="shared" si="6"/>
        <v>0</v>
      </c>
    </row>
    <row r="83" spans="1:10" s="4" customFormat="1" ht="36">
      <c r="A83" s="30">
        <f t="shared" si="7"/>
        <v>79</v>
      </c>
      <c r="B83" s="45" t="s">
        <v>101</v>
      </c>
      <c r="C83" s="39"/>
      <c r="D83" s="33" t="s">
        <v>10</v>
      </c>
      <c r="E83" s="33">
        <v>2000</v>
      </c>
      <c r="F83" s="34"/>
      <c r="G83" s="35">
        <v>0.23</v>
      </c>
      <c r="H83" s="36">
        <f t="shared" si="4"/>
        <v>0</v>
      </c>
      <c r="I83" s="24">
        <f t="shared" si="5"/>
        <v>0</v>
      </c>
      <c r="J83" s="37">
        <f t="shared" si="6"/>
        <v>0</v>
      </c>
    </row>
    <row r="84" spans="1:10" s="4" customFormat="1" ht="36">
      <c r="A84" s="30">
        <f t="shared" si="7"/>
        <v>80</v>
      </c>
      <c r="B84" s="41" t="s">
        <v>102</v>
      </c>
      <c r="C84" s="39"/>
      <c r="D84" s="33" t="s">
        <v>10</v>
      </c>
      <c r="E84" s="33">
        <v>510</v>
      </c>
      <c r="F84" s="34"/>
      <c r="G84" s="35">
        <v>0.23</v>
      </c>
      <c r="H84" s="36">
        <f t="shared" si="4"/>
        <v>0</v>
      </c>
      <c r="I84" s="24">
        <f t="shared" si="5"/>
        <v>0</v>
      </c>
      <c r="J84" s="37">
        <f t="shared" si="6"/>
        <v>0</v>
      </c>
    </row>
    <row r="85" spans="1:10" s="4" customFormat="1" ht="36">
      <c r="A85" s="30">
        <f t="shared" si="7"/>
        <v>81</v>
      </c>
      <c r="B85" s="31" t="s">
        <v>103</v>
      </c>
      <c r="C85" s="32"/>
      <c r="D85" s="33" t="s">
        <v>10</v>
      </c>
      <c r="E85" s="33">
        <v>100</v>
      </c>
      <c r="F85" s="34"/>
      <c r="G85" s="35">
        <v>0.23</v>
      </c>
      <c r="H85" s="36">
        <f t="shared" si="4"/>
        <v>0</v>
      </c>
      <c r="I85" s="24">
        <f t="shared" si="5"/>
        <v>0</v>
      </c>
      <c r="J85" s="37">
        <f t="shared" si="6"/>
        <v>0</v>
      </c>
    </row>
    <row r="86" spans="1:10" s="4" customFormat="1" ht="36">
      <c r="A86" s="30">
        <f t="shared" si="7"/>
        <v>82</v>
      </c>
      <c r="B86" s="31" t="s">
        <v>104</v>
      </c>
      <c r="C86" s="39"/>
      <c r="D86" s="33" t="s">
        <v>10</v>
      </c>
      <c r="E86" s="33">
        <v>960</v>
      </c>
      <c r="F86" s="34"/>
      <c r="G86" s="35">
        <v>0.23</v>
      </c>
      <c r="H86" s="36">
        <f t="shared" si="4"/>
        <v>0</v>
      </c>
      <c r="I86" s="24">
        <f t="shared" si="5"/>
        <v>0</v>
      </c>
      <c r="J86" s="37">
        <f t="shared" si="6"/>
        <v>0</v>
      </c>
    </row>
    <row r="87" spans="1:10" s="4" customFormat="1" ht="36.75">
      <c r="A87" s="30">
        <f t="shared" si="7"/>
        <v>83</v>
      </c>
      <c r="B87" s="31" t="s">
        <v>105</v>
      </c>
      <c r="C87" s="39"/>
      <c r="D87" s="33" t="s">
        <v>10</v>
      </c>
      <c r="E87" s="33">
        <v>2000</v>
      </c>
      <c r="F87" s="34"/>
      <c r="G87" s="35">
        <v>0.23</v>
      </c>
      <c r="H87" s="36">
        <f t="shared" si="4"/>
        <v>0</v>
      </c>
      <c r="I87" s="24">
        <f t="shared" si="5"/>
        <v>0</v>
      </c>
      <c r="J87" s="37">
        <f t="shared" si="6"/>
        <v>0</v>
      </c>
    </row>
    <row r="88" spans="1:10" s="4" customFormat="1" ht="36">
      <c r="A88" s="30">
        <f t="shared" si="7"/>
        <v>84</v>
      </c>
      <c r="B88" s="31" t="s">
        <v>106</v>
      </c>
      <c r="C88" s="39"/>
      <c r="D88" s="33" t="s">
        <v>10</v>
      </c>
      <c r="E88" s="33">
        <v>1000</v>
      </c>
      <c r="F88" s="34"/>
      <c r="G88" s="35">
        <v>0.23</v>
      </c>
      <c r="H88" s="36">
        <f t="shared" si="4"/>
        <v>0</v>
      </c>
      <c r="I88" s="24">
        <f t="shared" si="5"/>
        <v>0</v>
      </c>
      <c r="J88" s="37">
        <f t="shared" si="6"/>
        <v>0</v>
      </c>
    </row>
    <row r="89" spans="1:10" s="4" customFormat="1" ht="36">
      <c r="A89" s="30">
        <f t="shared" si="7"/>
        <v>85</v>
      </c>
      <c r="B89" s="31" t="s">
        <v>107</v>
      </c>
      <c r="C89" s="39"/>
      <c r="D89" s="33" t="s">
        <v>11</v>
      </c>
      <c r="E89" s="33">
        <v>10</v>
      </c>
      <c r="F89" s="34"/>
      <c r="G89" s="35">
        <v>0.23</v>
      </c>
      <c r="H89" s="36">
        <f t="shared" si="4"/>
        <v>0</v>
      </c>
      <c r="I89" s="24">
        <f t="shared" si="5"/>
        <v>0</v>
      </c>
      <c r="J89" s="37">
        <f t="shared" si="6"/>
        <v>0</v>
      </c>
    </row>
    <row r="90" spans="1:10" s="4" customFormat="1" ht="36">
      <c r="A90" s="30">
        <f t="shared" si="7"/>
        <v>86</v>
      </c>
      <c r="B90" s="31" t="s">
        <v>108</v>
      </c>
      <c r="C90" s="39"/>
      <c r="D90" s="33" t="s">
        <v>10</v>
      </c>
      <c r="E90" s="33">
        <v>6100</v>
      </c>
      <c r="F90" s="34"/>
      <c r="G90" s="35">
        <v>0.23</v>
      </c>
      <c r="H90" s="36">
        <f t="shared" si="4"/>
        <v>0</v>
      </c>
      <c r="I90" s="24">
        <f t="shared" si="5"/>
        <v>0</v>
      </c>
      <c r="J90" s="37">
        <f t="shared" si="6"/>
        <v>0</v>
      </c>
    </row>
    <row r="91" spans="1:10" s="4" customFormat="1" ht="36">
      <c r="A91" s="30">
        <f t="shared" si="7"/>
        <v>87</v>
      </c>
      <c r="B91" s="31" t="s">
        <v>109</v>
      </c>
      <c r="C91" s="32"/>
      <c r="D91" s="33" t="s">
        <v>15</v>
      </c>
      <c r="E91" s="33">
        <v>100</v>
      </c>
      <c r="F91" s="34"/>
      <c r="G91" s="35">
        <v>0.23</v>
      </c>
      <c r="H91" s="36">
        <f t="shared" si="4"/>
        <v>0</v>
      </c>
      <c r="I91" s="24">
        <f t="shared" si="5"/>
        <v>0</v>
      </c>
      <c r="J91" s="37">
        <f t="shared" si="6"/>
        <v>0</v>
      </c>
    </row>
    <row r="92" spans="1:10" s="4" customFormat="1" ht="36">
      <c r="A92" s="30">
        <f t="shared" si="7"/>
        <v>88</v>
      </c>
      <c r="B92" s="31" t="s">
        <v>110</v>
      </c>
      <c r="C92" s="39"/>
      <c r="D92" s="33" t="s">
        <v>10</v>
      </c>
      <c r="E92" s="33">
        <v>6200</v>
      </c>
      <c r="F92" s="34"/>
      <c r="G92" s="35">
        <v>0.23</v>
      </c>
      <c r="H92" s="36">
        <f t="shared" si="4"/>
        <v>0</v>
      </c>
      <c r="I92" s="24">
        <f t="shared" si="5"/>
        <v>0</v>
      </c>
      <c r="J92" s="37">
        <f t="shared" si="6"/>
        <v>0</v>
      </c>
    </row>
    <row r="93" spans="1:10" s="4" customFormat="1" ht="36">
      <c r="A93" s="30">
        <f t="shared" si="7"/>
        <v>89</v>
      </c>
      <c r="B93" s="44" t="s">
        <v>111</v>
      </c>
      <c r="C93" s="39"/>
      <c r="D93" s="33" t="s">
        <v>10</v>
      </c>
      <c r="E93" s="33">
        <v>2000</v>
      </c>
      <c r="F93" s="34"/>
      <c r="G93" s="35">
        <v>0.23</v>
      </c>
      <c r="H93" s="36">
        <f t="shared" si="4"/>
        <v>0</v>
      </c>
      <c r="I93" s="24">
        <f t="shared" si="5"/>
        <v>0</v>
      </c>
      <c r="J93" s="37">
        <f t="shared" si="6"/>
        <v>0</v>
      </c>
    </row>
    <row r="94" spans="1:10" s="4" customFormat="1" ht="36">
      <c r="A94" s="30">
        <f t="shared" si="7"/>
        <v>90</v>
      </c>
      <c r="B94" s="44" t="s">
        <v>112</v>
      </c>
      <c r="C94" s="39"/>
      <c r="D94" s="33" t="s">
        <v>10</v>
      </c>
      <c r="E94" s="33">
        <v>6500</v>
      </c>
      <c r="F94" s="34"/>
      <c r="G94" s="35">
        <v>0.23</v>
      </c>
      <c r="H94" s="36">
        <f t="shared" si="4"/>
        <v>0</v>
      </c>
      <c r="I94" s="24">
        <f t="shared" si="5"/>
        <v>0</v>
      </c>
      <c r="J94" s="37">
        <f t="shared" si="6"/>
        <v>0</v>
      </c>
    </row>
    <row r="95" spans="1:10" s="4" customFormat="1" ht="36">
      <c r="A95" s="30">
        <f t="shared" si="7"/>
        <v>91</v>
      </c>
      <c r="B95" s="44" t="s">
        <v>113</v>
      </c>
      <c r="C95" s="32"/>
      <c r="D95" s="33" t="s">
        <v>15</v>
      </c>
      <c r="E95" s="33">
        <v>500</v>
      </c>
      <c r="F95" s="34"/>
      <c r="G95" s="35">
        <v>0.23</v>
      </c>
      <c r="H95" s="36">
        <f t="shared" si="4"/>
        <v>0</v>
      </c>
      <c r="I95" s="24">
        <f t="shared" si="5"/>
        <v>0</v>
      </c>
      <c r="J95" s="37">
        <f t="shared" si="6"/>
        <v>0</v>
      </c>
    </row>
    <row r="96" spans="1:10" s="4" customFormat="1" ht="36.75">
      <c r="A96" s="30">
        <f t="shared" si="7"/>
        <v>92</v>
      </c>
      <c r="B96" s="43" t="s">
        <v>114</v>
      </c>
      <c r="C96" s="32"/>
      <c r="D96" s="33" t="s">
        <v>10</v>
      </c>
      <c r="E96" s="33">
        <v>1000</v>
      </c>
      <c r="F96" s="34"/>
      <c r="G96" s="35">
        <v>0.23</v>
      </c>
      <c r="H96" s="36">
        <f t="shared" si="4"/>
        <v>0</v>
      </c>
      <c r="I96" s="24">
        <f t="shared" si="5"/>
        <v>0</v>
      </c>
      <c r="J96" s="37">
        <f t="shared" si="6"/>
        <v>0</v>
      </c>
    </row>
    <row r="97" spans="1:10" s="4" customFormat="1" ht="55.5">
      <c r="A97" s="30">
        <f t="shared" si="7"/>
        <v>93</v>
      </c>
      <c r="B97" s="43" t="s">
        <v>115</v>
      </c>
      <c r="C97" s="32"/>
      <c r="D97" s="33" t="s">
        <v>10</v>
      </c>
      <c r="E97" s="33">
        <v>1000</v>
      </c>
      <c r="F97" s="34"/>
      <c r="G97" s="35">
        <v>0.23</v>
      </c>
      <c r="H97" s="36">
        <f t="shared" si="4"/>
        <v>0</v>
      </c>
      <c r="I97" s="24">
        <f t="shared" si="5"/>
        <v>0</v>
      </c>
      <c r="J97" s="37">
        <f t="shared" si="6"/>
        <v>0</v>
      </c>
    </row>
    <row r="98" spans="1:10" s="4" customFormat="1" ht="36">
      <c r="A98" s="30">
        <f t="shared" si="7"/>
        <v>94</v>
      </c>
      <c r="B98" s="31" t="s">
        <v>116</v>
      </c>
      <c r="C98" s="39"/>
      <c r="D98" s="33" t="s">
        <v>10</v>
      </c>
      <c r="E98" s="33">
        <v>6300</v>
      </c>
      <c r="F98" s="34"/>
      <c r="G98" s="35">
        <v>0.23</v>
      </c>
      <c r="H98" s="36">
        <f t="shared" si="4"/>
        <v>0</v>
      </c>
      <c r="I98" s="24">
        <f t="shared" si="5"/>
        <v>0</v>
      </c>
      <c r="J98" s="37">
        <f t="shared" si="6"/>
        <v>0</v>
      </c>
    </row>
    <row r="99" spans="1:10" s="4" customFormat="1" ht="36">
      <c r="A99" s="30">
        <f t="shared" si="7"/>
        <v>95</v>
      </c>
      <c r="B99" s="44" t="s">
        <v>117</v>
      </c>
      <c r="C99" s="39"/>
      <c r="D99" s="33" t="s">
        <v>10</v>
      </c>
      <c r="E99" s="33">
        <v>300</v>
      </c>
      <c r="F99" s="34"/>
      <c r="G99" s="35">
        <v>0.23</v>
      </c>
      <c r="H99" s="36">
        <f t="shared" si="4"/>
        <v>0</v>
      </c>
      <c r="I99" s="24">
        <f t="shared" si="5"/>
        <v>0</v>
      </c>
      <c r="J99" s="37">
        <f t="shared" si="6"/>
        <v>0</v>
      </c>
    </row>
    <row r="100" spans="1:10" s="4" customFormat="1" ht="36">
      <c r="A100" s="30">
        <f t="shared" si="7"/>
        <v>96</v>
      </c>
      <c r="B100" s="31" t="s">
        <v>118</v>
      </c>
      <c r="C100" s="39"/>
      <c r="D100" s="33" t="s">
        <v>10</v>
      </c>
      <c r="E100" s="33">
        <v>6000</v>
      </c>
      <c r="F100" s="34"/>
      <c r="G100" s="35">
        <v>0.23</v>
      </c>
      <c r="H100" s="36">
        <f t="shared" si="4"/>
        <v>0</v>
      </c>
      <c r="I100" s="24">
        <f t="shared" si="5"/>
        <v>0</v>
      </c>
      <c r="J100" s="37">
        <f t="shared" si="6"/>
        <v>0</v>
      </c>
    </row>
    <row r="101" spans="1:10" s="4" customFormat="1" ht="54">
      <c r="A101" s="30">
        <f t="shared" si="7"/>
        <v>97</v>
      </c>
      <c r="B101" s="31" t="s">
        <v>119</v>
      </c>
      <c r="C101" s="39"/>
      <c r="D101" s="33" t="s">
        <v>10</v>
      </c>
      <c r="E101" s="33">
        <v>2000</v>
      </c>
      <c r="F101" s="34"/>
      <c r="G101" s="35">
        <v>0.23</v>
      </c>
      <c r="H101" s="36">
        <f t="shared" si="4"/>
        <v>0</v>
      </c>
      <c r="I101" s="24">
        <f t="shared" si="5"/>
        <v>0</v>
      </c>
      <c r="J101" s="37">
        <f t="shared" si="6"/>
        <v>0</v>
      </c>
    </row>
    <row r="102" spans="1:10" s="4" customFormat="1" ht="54">
      <c r="A102" s="30">
        <f t="shared" si="7"/>
        <v>98</v>
      </c>
      <c r="B102" s="31" t="s">
        <v>120</v>
      </c>
      <c r="C102" s="39"/>
      <c r="D102" s="33" t="s">
        <v>10</v>
      </c>
      <c r="E102" s="33">
        <v>600</v>
      </c>
      <c r="F102" s="34"/>
      <c r="G102" s="35">
        <v>0.23</v>
      </c>
      <c r="H102" s="36">
        <f t="shared" si="4"/>
        <v>0</v>
      </c>
      <c r="I102" s="24">
        <f t="shared" si="5"/>
        <v>0</v>
      </c>
      <c r="J102" s="37">
        <f t="shared" si="6"/>
        <v>0</v>
      </c>
    </row>
    <row r="103" spans="1:10" s="4" customFormat="1" ht="36">
      <c r="A103" s="30">
        <f t="shared" si="7"/>
        <v>99</v>
      </c>
      <c r="B103" s="31" t="s">
        <v>121</v>
      </c>
      <c r="C103" s="39"/>
      <c r="D103" s="33" t="s">
        <v>10</v>
      </c>
      <c r="E103" s="33">
        <v>500</v>
      </c>
      <c r="F103" s="34"/>
      <c r="G103" s="35">
        <v>0.23</v>
      </c>
      <c r="H103" s="36">
        <f t="shared" si="4"/>
        <v>0</v>
      </c>
      <c r="I103" s="24">
        <f t="shared" si="5"/>
        <v>0</v>
      </c>
      <c r="J103" s="37">
        <f t="shared" si="6"/>
        <v>0</v>
      </c>
    </row>
    <row r="104" spans="1:10" s="4" customFormat="1" ht="36.75">
      <c r="A104" s="30">
        <f t="shared" si="7"/>
        <v>100</v>
      </c>
      <c r="B104" s="31" t="s">
        <v>122</v>
      </c>
      <c r="C104" s="39"/>
      <c r="D104" s="33" t="s">
        <v>10</v>
      </c>
      <c r="E104" s="33">
        <v>500</v>
      </c>
      <c r="F104" s="34"/>
      <c r="G104" s="35">
        <v>0.23</v>
      </c>
      <c r="H104" s="36">
        <f t="shared" si="4"/>
        <v>0</v>
      </c>
      <c r="I104" s="24">
        <f t="shared" si="5"/>
        <v>0</v>
      </c>
      <c r="J104" s="37">
        <f t="shared" si="6"/>
        <v>0</v>
      </c>
    </row>
    <row r="105" spans="1:10" s="4" customFormat="1" ht="36">
      <c r="A105" s="30">
        <f t="shared" si="7"/>
        <v>101</v>
      </c>
      <c r="B105" s="31" t="s">
        <v>123</v>
      </c>
      <c r="C105" s="39"/>
      <c r="D105" s="33" t="s">
        <v>10</v>
      </c>
      <c r="E105" s="33">
        <v>1000</v>
      </c>
      <c r="F105" s="34"/>
      <c r="G105" s="35">
        <v>0.23</v>
      </c>
      <c r="H105" s="36">
        <f t="shared" si="4"/>
        <v>0</v>
      </c>
      <c r="I105" s="24">
        <f t="shared" si="5"/>
        <v>0</v>
      </c>
      <c r="J105" s="37">
        <f t="shared" si="6"/>
        <v>0</v>
      </c>
    </row>
    <row r="106" spans="1:10" s="4" customFormat="1" ht="36">
      <c r="A106" s="30">
        <f t="shared" si="7"/>
        <v>102</v>
      </c>
      <c r="B106" s="44" t="s">
        <v>124</v>
      </c>
      <c r="C106" s="39"/>
      <c r="D106" s="33" t="s">
        <v>10</v>
      </c>
      <c r="E106" s="33">
        <v>1000</v>
      </c>
      <c r="F106" s="34"/>
      <c r="G106" s="35">
        <v>0.23</v>
      </c>
      <c r="H106" s="36">
        <f t="shared" si="4"/>
        <v>0</v>
      </c>
      <c r="I106" s="24">
        <f t="shared" si="5"/>
        <v>0</v>
      </c>
      <c r="J106" s="37">
        <f t="shared" si="6"/>
        <v>0</v>
      </c>
    </row>
    <row r="107" spans="1:10" s="4" customFormat="1" ht="36">
      <c r="A107" s="30">
        <f t="shared" si="7"/>
        <v>103</v>
      </c>
      <c r="B107" s="31" t="s">
        <v>125</v>
      </c>
      <c r="C107" s="39"/>
      <c r="D107" s="33" t="s">
        <v>10</v>
      </c>
      <c r="E107" s="33">
        <v>1000</v>
      </c>
      <c r="F107" s="34"/>
      <c r="G107" s="35">
        <v>0.23</v>
      </c>
      <c r="H107" s="36">
        <f t="shared" si="4"/>
        <v>0</v>
      </c>
      <c r="I107" s="24">
        <f t="shared" si="5"/>
        <v>0</v>
      </c>
      <c r="J107" s="37">
        <f t="shared" si="6"/>
        <v>0</v>
      </c>
    </row>
    <row r="108" spans="1:10" s="4" customFormat="1" ht="36.75">
      <c r="A108" s="30">
        <f t="shared" si="7"/>
        <v>104</v>
      </c>
      <c r="B108" s="31" t="s">
        <v>126</v>
      </c>
      <c r="C108" s="39"/>
      <c r="D108" s="33" t="s">
        <v>10</v>
      </c>
      <c r="E108" s="33">
        <v>600</v>
      </c>
      <c r="F108" s="34"/>
      <c r="G108" s="35">
        <v>0.23</v>
      </c>
      <c r="H108" s="36">
        <f t="shared" si="4"/>
        <v>0</v>
      </c>
      <c r="I108" s="24">
        <f t="shared" si="5"/>
        <v>0</v>
      </c>
      <c r="J108" s="37">
        <f t="shared" si="6"/>
        <v>0</v>
      </c>
    </row>
    <row r="109" spans="1:10" s="4" customFormat="1" ht="36">
      <c r="A109" s="30">
        <f t="shared" si="7"/>
        <v>105</v>
      </c>
      <c r="B109" s="31" t="s">
        <v>127</v>
      </c>
      <c r="C109" s="39"/>
      <c r="D109" s="33" t="s">
        <v>10</v>
      </c>
      <c r="E109" s="33">
        <v>250</v>
      </c>
      <c r="F109" s="34"/>
      <c r="G109" s="35">
        <v>0.23</v>
      </c>
      <c r="H109" s="36">
        <f t="shared" si="4"/>
        <v>0</v>
      </c>
      <c r="I109" s="24">
        <f t="shared" si="5"/>
        <v>0</v>
      </c>
      <c r="J109" s="37">
        <f t="shared" si="6"/>
        <v>0</v>
      </c>
    </row>
    <row r="110" spans="1:10" s="4" customFormat="1" ht="72">
      <c r="A110" s="30">
        <f t="shared" si="7"/>
        <v>106</v>
      </c>
      <c r="B110" s="31" t="s">
        <v>128</v>
      </c>
      <c r="C110" s="39"/>
      <c r="D110" s="33" t="s">
        <v>10</v>
      </c>
      <c r="E110" s="33">
        <v>55</v>
      </c>
      <c r="F110" s="34"/>
      <c r="G110" s="35">
        <v>0.23</v>
      </c>
      <c r="H110" s="36">
        <f t="shared" si="4"/>
        <v>0</v>
      </c>
      <c r="I110" s="24">
        <f t="shared" si="5"/>
        <v>0</v>
      </c>
      <c r="J110" s="37">
        <f t="shared" si="6"/>
        <v>0</v>
      </c>
    </row>
    <row r="111" spans="1:10" s="4" customFormat="1" ht="108">
      <c r="A111" s="30">
        <f t="shared" si="7"/>
        <v>107</v>
      </c>
      <c r="B111" s="31" t="s">
        <v>129</v>
      </c>
      <c r="C111" s="39"/>
      <c r="D111" s="33" t="s">
        <v>10</v>
      </c>
      <c r="E111" s="33">
        <v>115</v>
      </c>
      <c r="F111" s="34"/>
      <c r="G111" s="35">
        <v>0.23</v>
      </c>
      <c r="H111" s="36">
        <f t="shared" si="4"/>
        <v>0</v>
      </c>
      <c r="I111" s="24">
        <f t="shared" si="5"/>
        <v>0</v>
      </c>
      <c r="J111" s="37">
        <f t="shared" si="6"/>
        <v>0</v>
      </c>
    </row>
    <row r="112" spans="1:10" s="4" customFormat="1" ht="36">
      <c r="A112" s="30">
        <f t="shared" si="7"/>
        <v>108</v>
      </c>
      <c r="B112" s="31" t="s">
        <v>130</v>
      </c>
      <c r="C112" s="39"/>
      <c r="D112" s="33" t="s">
        <v>13</v>
      </c>
      <c r="E112" s="33">
        <v>25</v>
      </c>
      <c r="F112" s="34"/>
      <c r="G112" s="35">
        <v>0.23</v>
      </c>
      <c r="H112" s="36">
        <f t="shared" si="4"/>
        <v>0</v>
      </c>
      <c r="I112" s="24">
        <f t="shared" si="5"/>
        <v>0</v>
      </c>
      <c r="J112" s="37">
        <f t="shared" si="6"/>
        <v>0</v>
      </c>
    </row>
    <row r="113" spans="1:10" s="4" customFormat="1" ht="36">
      <c r="A113" s="30">
        <f t="shared" si="7"/>
        <v>109</v>
      </c>
      <c r="B113" s="31" t="s">
        <v>131</v>
      </c>
      <c r="C113" s="39"/>
      <c r="D113" s="33" t="s">
        <v>11</v>
      </c>
      <c r="E113" s="33">
        <v>200</v>
      </c>
      <c r="F113" s="34"/>
      <c r="G113" s="35">
        <v>0.23</v>
      </c>
      <c r="H113" s="36">
        <f t="shared" si="4"/>
        <v>0</v>
      </c>
      <c r="I113" s="24">
        <f t="shared" si="5"/>
        <v>0</v>
      </c>
      <c r="J113" s="37">
        <f t="shared" si="6"/>
        <v>0</v>
      </c>
    </row>
    <row r="114" spans="1:10" s="4" customFormat="1" ht="72">
      <c r="A114" s="30">
        <f t="shared" si="7"/>
        <v>110</v>
      </c>
      <c r="B114" s="31" t="s">
        <v>132</v>
      </c>
      <c r="C114" s="39"/>
      <c r="D114" s="33" t="s">
        <v>11</v>
      </c>
      <c r="E114" s="33">
        <v>150</v>
      </c>
      <c r="F114" s="34"/>
      <c r="G114" s="35">
        <v>0.23</v>
      </c>
      <c r="H114" s="36">
        <f t="shared" si="4"/>
        <v>0</v>
      </c>
      <c r="I114" s="24">
        <f t="shared" si="5"/>
        <v>0</v>
      </c>
      <c r="J114" s="37">
        <f t="shared" si="6"/>
        <v>0</v>
      </c>
    </row>
    <row r="115" spans="1:10" s="4" customFormat="1" ht="54">
      <c r="A115" s="30">
        <f t="shared" si="7"/>
        <v>111</v>
      </c>
      <c r="B115" s="46" t="s">
        <v>133</v>
      </c>
      <c r="C115" s="39"/>
      <c r="D115" s="33" t="s">
        <v>11</v>
      </c>
      <c r="E115" s="33">
        <v>55</v>
      </c>
      <c r="F115" s="34"/>
      <c r="G115" s="35">
        <v>0.23</v>
      </c>
      <c r="H115" s="36">
        <f t="shared" si="4"/>
        <v>0</v>
      </c>
      <c r="I115" s="24">
        <f t="shared" si="5"/>
        <v>0</v>
      </c>
      <c r="J115" s="37">
        <f t="shared" si="6"/>
        <v>0</v>
      </c>
    </row>
    <row r="116" spans="1:10" s="4" customFormat="1" ht="54">
      <c r="A116" s="30">
        <f t="shared" si="7"/>
        <v>112</v>
      </c>
      <c r="B116" s="38" t="s">
        <v>134</v>
      </c>
      <c r="C116" s="39"/>
      <c r="D116" s="33" t="s">
        <v>11</v>
      </c>
      <c r="E116" s="33">
        <v>90</v>
      </c>
      <c r="F116" s="34"/>
      <c r="G116" s="35">
        <v>0.23</v>
      </c>
      <c r="H116" s="36">
        <f t="shared" si="4"/>
        <v>0</v>
      </c>
      <c r="I116" s="24">
        <f t="shared" si="5"/>
        <v>0</v>
      </c>
      <c r="J116" s="37">
        <f t="shared" si="6"/>
        <v>0</v>
      </c>
    </row>
    <row r="117" spans="1:10" s="4" customFormat="1" ht="36">
      <c r="A117" s="30">
        <f t="shared" si="7"/>
        <v>113</v>
      </c>
      <c r="B117" s="31" t="s">
        <v>135</v>
      </c>
      <c r="C117" s="39"/>
      <c r="D117" s="33" t="s">
        <v>11</v>
      </c>
      <c r="E117" s="33">
        <v>130</v>
      </c>
      <c r="F117" s="34"/>
      <c r="G117" s="35">
        <v>0.23</v>
      </c>
      <c r="H117" s="36">
        <f t="shared" si="4"/>
        <v>0</v>
      </c>
      <c r="I117" s="24">
        <f t="shared" si="5"/>
        <v>0</v>
      </c>
      <c r="J117" s="37">
        <f t="shared" si="6"/>
        <v>0</v>
      </c>
    </row>
    <row r="118" spans="1:10" s="4" customFormat="1" ht="36">
      <c r="A118" s="30">
        <f t="shared" si="7"/>
        <v>114</v>
      </c>
      <c r="B118" s="31" t="s">
        <v>136</v>
      </c>
      <c r="C118" s="39"/>
      <c r="D118" s="33" t="s">
        <v>11</v>
      </c>
      <c r="E118" s="33">
        <v>20</v>
      </c>
      <c r="F118" s="34"/>
      <c r="G118" s="35">
        <v>0.23</v>
      </c>
      <c r="H118" s="36">
        <f t="shared" si="4"/>
        <v>0</v>
      </c>
      <c r="I118" s="24">
        <f t="shared" si="5"/>
        <v>0</v>
      </c>
      <c r="J118" s="37">
        <f t="shared" si="6"/>
        <v>0</v>
      </c>
    </row>
    <row r="119" spans="1:10" s="4" customFormat="1" ht="108">
      <c r="A119" s="30">
        <f t="shared" si="7"/>
        <v>115</v>
      </c>
      <c r="B119" s="31" t="s">
        <v>137</v>
      </c>
      <c r="C119" s="39"/>
      <c r="D119" s="33" t="s">
        <v>10</v>
      </c>
      <c r="E119" s="33">
        <v>90</v>
      </c>
      <c r="F119" s="34"/>
      <c r="G119" s="35">
        <v>0.23</v>
      </c>
      <c r="H119" s="36">
        <f t="shared" si="4"/>
        <v>0</v>
      </c>
      <c r="I119" s="24">
        <f t="shared" si="5"/>
        <v>0</v>
      </c>
      <c r="J119" s="37">
        <f t="shared" si="6"/>
        <v>0</v>
      </c>
    </row>
    <row r="120" spans="1:10" s="4" customFormat="1" ht="36">
      <c r="A120" s="30">
        <f t="shared" si="7"/>
        <v>116</v>
      </c>
      <c r="B120" s="31" t="s">
        <v>138</v>
      </c>
      <c r="C120" s="39"/>
      <c r="D120" s="33" t="s">
        <v>10</v>
      </c>
      <c r="E120" s="33">
        <v>10</v>
      </c>
      <c r="F120" s="34"/>
      <c r="G120" s="35">
        <v>0.23</v>
      </c>
      <c r="H120" s="36">
        <f t="shared" si="4"/>
        <v>0</v>
      </c>
      <c r="I120" s="24">
        <f t="shared" si="5"/>
        <v>0</v>
      </c>
      <c r="J120" s="37">
        <f t="shared" si="6"/>
        <v>0</v>
      </c>
    </row>
    <row r="121" spans="1:10" s="4" customFormat="1" ht="36">
      <c r="A121" s="30">
        <f t="shared" si="7"/>
        <v>117</v>
      </c>
      <c r="B121" s="41" t="s">
        <v>139</v>
      </c>
      <c r="C121" s="39"/>
      <c r="D121" s="33" t="s">
        <v>10</v>
      </c>
      <c r="E121" s="33">
        <v>20</v>
      </c>
      <c r="F121" s="34"/>
      <c r="G121" s="35">
        <v>0.23</v>
      </c>
      <c r="H121" s="36">
        <f t="shared" si="4"/>
        <v>0</v>
      </c>
      <c r="I121" s="24">
        <f t="shared" si="5"/>
        <v>0</v>
      </c>
      <c r="J121" s="37">
        <f t="shared" si="6"/>
        <v>0</v>
      </c>
    </row>
    <row r="122" spans="1:10" s="4" customFormat="1" ht="36">
      <c r="A122" s="30">
        <f t="shared" si="7"/>
        <v>118</v>
      </c>
      <c r="B122" s="31" t="s">
        <v>140</v>
      </c>
      <c r="C122" s="39"/>
      <c r="D122" s="33" t="s">
        <v>10</v>
      </c>
      <c r="E122" s="33">
        <v>5</v>
      </c>
      <c r="F122" s="34"/>
      <c r="G122" s="35">
        <v>0.23</v>
      </c>
      <c r="H122" s="36">
        <f t="shared" si="4"/>
        <v>0</v>
      </c>
      <c r="I122" s="24">
        <f t="shared" si="5"/>
        <v>0</v>
      </c>
      <c r="J122" s="37">
        <f t="shared" si="6"/>
        <v>0</v>
      </c>
    </row>
    <row r="123" spans="1:10" s="4" customFormat="1" ht="36">
      <c r="A123" s="30">
        <f t="shared" si="7"/>
        <v>119</v>
      </c>
      <c r="B123" s="31" t="s">
        <v>141</v>
      </c>
      <c r="C123" s="39"/>
      <c r="D123" s="33" t="s">
        <v>11</v>
      </c>
      <c r="E123" s="33">
        <v>5</v>
      </c>
      <c r="F123" s="34"/>
      <c r="G123" s="35">
        <v>0.23</v>
      </c>
      <c r="H123" s="36">
        <f t="shared" si="4"/>
        <v>0</v>
      </c>
      <c r="I123" s="24">
        <f t="shared" si="5"/>
        <v>0</v>
      </c>
      <c r="J123" s="37">
        <f t="shared" si="6"/>
        <v>0</v>
      </c>
    </row>
    <row r="124" spans="1:10" s="4" customFormat="1" ht="108">
      <c r="A124" s="30">
        <f t="shared" si="7"/>
        <v>120</v>
      </c>
      <c r="B124" s="31" t="s">
        <v>142</v>
      </c>
      <c r="C124" s="39"/>
      <c r="D124" s="33" t="s">
        <v>10</v>
      </c>
      <c r="E124" s="33">
        <v>670</v>
      </c>
      <c r="F124" s="34"/>
      <c r="G124" s="35">
        <v>0.23</v>
      </c>
      <c r="H124" s="36">
        <f t="shared" si="4"/>
        <v>0</v>
      </c>
      <c r="I124" s="24">
        <f t="shared" si="5"/>
        <v>0</v>
      </c>
      <c r="J124" s="37">
        <f t="shared" si="6"/>
        <v>0</v>
      </c>
    </row>
    <row r="125" spans="1:10" s="4" customFormat="1" ht="36">
      <c r="A125" s="30">
        <f t="shared" si="7"/>
        <v>121</v>
      </c>
      <c r="B125" s="31" t="s">
        <v>143</v>
      </c>
      <c r="C125" s="39"/>
      <c r="D125" s="33" t="s">
        <v>10</v>
      </c>
      <c r="E125" s="33">
        <v>200</v>
      </c>
      <c r="F125" s="34"/>
      <c r="G125" s="35">
        <v>0.23</v>
      </c>
      <c r="H125" s="36">
        <f t="shared" si="4"/>
        <v>0</v>
      </c>
      <c r="I125" s="24">
        <f t="shared" si="5"/>
        <v>0</v>
      </c>
      <c r="J125" s="37">
        <f t="shared" si="6"/>
        <v>0</v>
      </c>
    </row>
    <row r="126" spans="1:10" s="4" customFormat="1" ht="54">
      <c r="A126" s="30">
        <f t="shared" si="7"/>
        <v>122</v>
      </c>
      <c r="B126" s="31" t="s">
        <v>144</v>
      </c>
      <c r="C126" s="39"/>
      <c r="D126" s="33" t="s">
        <v>10</v>
      </c>
      <c r="E126" s="33">
        <v>100</v>
      </c>
      <c r="F126" s="34"/>
      <c r="G126" s="35">
        <v>0.23</v>
      </c>
      <c r="H126" s="36">
        <f t="shared" si="4"/>
        <v>0</v>
      </c>
      <c r="I126" s="24">
        <f t="shared" si="5"/>
        <v>0</v>
      </c>
      <c r="J126" s="37">
        <f t="shared" si="6"/>
        <v>0</v>
      </c>
    </row>
    <row r="127" spans="1:10" s="4" customFormat="1" ht="36">
      <c r="A127" s="30">
        <f t="shared" si="7"/>
        <v>123</v>
      </c>
      <c r="B127" s="31" t="s">
        <v>145</v>
      </c>
      <c r="C127" s="39"/>
      <c r="D127" s="33" t="s">
        <v>10</v>
      </c>
      <c r="E127" s="33">
        <v>30</v>
      </c>
      <c r="F127" s="34"/>
      <c r="G127" s="35">
        <v>0.23</v>
      </c>
      <c r="H127" s="36">
        <f t="shared" si="4"/>
        <v>0</v>
      </c>
      <c r="I127" s="24">
        <f t="shared" si="5"/>
        <v>0</v>
      </c>
      <c r="J127" s="37">
        <f t="shared" si="6"/>
        <v>0</v>
      </c>
    </row>
    <row r="128" spans="1:10" s="4" customFormat="1" ht="72">
      <c r="A128" s="30">
        <f t="shared" si="7"/>
        <v>124</v>
      </c>
      <c r="B128" s="31" t="s">
        <v>146</v>
      </c>
      <c r="C128" s="39"/>
      <c r="D128" s="33" t="s">
        <v>10</v>
      </c>
      <c r="E128" s="33">
        <v>20</v>
      </c>
      <c r="F128" s="34"/>
      <c r="G128" s="35">
        <v>0.23</v>
      </c>
      <c r="H128" s="36">
        <f t="shared" si="4"/>
        <v>0</v>
      </c>
      <c r="I128" s="24">
        <f t="shared" si="5"/>
        <v>0</v>
      </c>
      <c r="J128" s="37">
        <f t="shared" si="6"/>
        <v>0</v>
      </c>
    </row>
    <row r="129" spans="1:10" s="4" customFormat="1" ht="72">
      <c r="A129" s="30">
        <f t="shared" si="7"/>
        <v>125</v>
      </c>
      <c r="B129" s="31" t="s">
        <v>147</v>
      </c>
      <c r="C129" s="39"/>
      <c r="D129" s="33" t="s">
        <v>10</v>
      </c>
      <c r="E129" s="33">
        <v>55</v>
      </c>
      <c r="F129" s="34"/>
      <c r="G129" s="35">
        <v>0.23</v>
      </c>
      <c r="H129" s="36">
        <f t="shared" si="4"/>
        <v>0</v>
      </c>
      <c r="I129" s="24">
        <f t="shared" si="5"/>
        <v>0</v>
      </c>
      <c r="J129" s="37">
        <f t="shared" si="6"/>
        <v>0</v>
      </c>
    </row>
    <row r="130" spans="1:10" s="4" customFormat="1" ht="54">
      <c r="A130" s="30">
        <f t="shared" si="7"/>
        <v>126</v>
      </c>
      <c r="B130" s="31" t="s">
        <v>148</v>
      </c>
      <c r="C130" s="39"/>
      <c r="D130" s="33" t="s">
        <v>12</v>
      </c>
      <c r="E130" s="33">
        <v>20</v>
      </c>
      <c r="F130" s="34"/>
      <c r="G130" s="35">
        <v>0.23</v>
      </c>
      <c r="H130" s="36">
        <f t="shared" si="4"/>
        <v>0</v>
      </c>
      <c r="I130" s="24">
        <f t="shared" si="5"/>
        <v>0</v>
      </c>
      <c r="J130" s="37">
        <f t="shared" si="6"/>
        <v>0</v>
      </c>
    </row>
    <row r="131" spans="1:10" s="4" customFormat="1" ht="54">
      <c r="A131" s="30">
        <f t="shared" si="7"/>
        <v>127</v>
      </c>
      <c r="B131" s="31" t="s">
        <v>149</v>
      </c>
      <c r="C131" s="39"/>
      <c r="D131" s="33" t="s">
        <v>11</v>
      </c>
      <c r="E131" s="33">
        <v>70</v>
      </c>
      <c r="F131" s="34"/>
      <c r="G131" s="35">
        <v>0.23</v>
      </c>
      <c r="H131" s="36">
        <f t="shared" si="4"/>
        <v>0</v>
      </c>
      <c r="I131" s="24">
        <f t="shared" si="5"/>
        <v>0</v>
      </c>
      <c r="J131" s="37">
        <f t="shared" si="6"/>
        <v>0</v>
      </c>
    </row>
    <row r="132" spans="1:10" s="4" customFormat="1" ht="108">
      <c r="A132" s="88">
        <f t="shared" si="7"/>
        <v>128</v>
      </c>
      <c r="B132" s="87" t="s">
        <v>280</v>
      </c>
      <c r="C132" s="39"/>
      <c r="D132" s="33" t="s">
        <v>11</v>
      </c>
      <c r="E132" s="33">
        <v>20</v>
      </c>
      <c r="F132" s="34"/>
      <c r="G132" s="35">
        <v>0.23</v>
      </c>
      <c r="H132" s="36">
        <f t="shared" si="4"/>
        <v>0</v>
      </c>
      <c r="I132" s="24">
        <f t="shared" si="5"/>
        <v>0</v>
      </c>
      <c r="J132" s="37">
        <f t="shared" si="6"/>
        <v>0</v>
      </c>
    </row>
    <row r="133" spans="1:10" s="4" customFormat="1" ht="108">
      <c r="A133" s="88">
        <f t="shared" si="7"/>
        <v>129</v>
      </c>
      <c r="B133" s="53" t="s">
        <v>278</v>
      </c>
      <c r="C133" s="32"/>
      <c r="D133" s="33" t="s">
        <v>11</v>
      </c>
      <c r="E133" s="33">
        <v>20</v>
      </c>
      <c r="F133" s="34"/>
      <c r="G133" s="35">
        <v>0.23</v>
      </c>
      <c r="H133" s="36">
        <f aca="true" t="shared" si="8" ref="H133:H196">F133*E133</f>
        <v>0</v>
      </c>
      <c r="I133" s="24">
        <f aca="true" t="shared" si="9" ref="I133:I196">G133*H133</f>
        <v>0</v>
      </c>
      <c r="J133" s="37">
        <f aca="true" t="shared" si="10" ref="J133:J196">H133+I133</f>
        <v>0</v>
      </c>
    </row>
    <row r="134" spans="1:10" s="4" customFormat="1" ht="36">
      <c r="A134" s="30">
        <f aca="true" t="shared" si="11" ref="A134:A197">A133+1</f>
        <v>130</v>
      </c>
      <c r="B134" s="31" t="s">
        <v>150</v>
      </c>
      <c r="C134" s="39"/>
      <c r="D134" s="33" t="s">
        <v>10</v>
      </c>
      <c r="E134" s="33">
        <v>2</v>
      </c>
      <c r="F134" s="34"/>
      <c r="G134" s="35">
        <v>0.23</v>
      </c>
      <c r="H134" s="36">
        <f t="shared" si="8"/>
        <v>0</v>
      </c>
      <c r="I134" s="24">
        <f t="shared" si="9"/>
        <v>0</v>
      </c>
      <c r="J134" s="37">
        <f t="shared" si="10"/>
        <v>0</v>
      </c>
    </row>
    <row r="135" spans="1:10" s="4" customFormat="1" ht="36">
      <c r="A135" s="30">
        <f t="shared" si="11"/>
        <v>131</v>
      </c>
      <c r="B135" s="31" t="s">
        <v>151</v>
      </c>
      <c r="C135" s="39"/>
      <c r="D135" s="33" t="s">
        <v>10</v>
      </c>
      <c r="E135" s="33">
        <v>100</v>
      </c>
      <c r="F135" s="34"/>
      <c r="G135" s="35">
        <v>0.23</v>
      </c>
      <c r="H135" s="36">
        <f t="shared" si="8"/>
        <v>0</v>
      </c>
      <c r="I135" s="24">
        <f t="shared" si="9"/>
        <v>0</v>
      </c>
      <c r="J135" s="37">
        <f t="shared" si="10"/>
        <v>0</v>
      </c>
    </row>
    <row r="136" spans="1:10" s="4" customFormat="1" ht="36">
      <c r="A136" s="30">
        <f t="shared" si="11"/>
        <v>132</v>
      </c>
      <c r="B136" s="31" t="s">
        <v>152</v>
      </c>
      <c r="C136" s="39"/>
      <c r="D136" s="33" t="s">
        <v>10</v>
      </c>
      <c r="E136" s="33">
        <v>35</v>
      </c>
      <c r="F136" s="34"/>
      <c r="G136" s="35">
        <v>0.23</v>
      </c>
      <c r="H136" s="36">
        <f t="shared" si="8"/>
        <v>0</v>
      </c>
      <c r="I136" s="24">
        <f t="shared" si="9"/>
        <v>0</v>
      </c>
      <c r="J136" s="37">
        <f t="shared" si="10"/>
        <v>0</v>
      </c>
    </row>
    <row r="137" spans="1:10" s="4" customFormat="1" ht="36.75">
      <c r="A137" s="30">
        <f t="shared" si="11"/>
        <v>133</v>
      </c>
      <c r="B137" s="31" t="s">
        <v>153</v>
      </c>
      <c r="C137" s="39"/>
      <c r="D137" s="33" t="s">
        <v>10</v>
      </c>
      <c r="E137" s="33">
        <v>25</v>
      </c>
      <c r="F137" s="34"/>
      <c r="G137" s="35">
        <v>0.23</v>
      </c>
      <c r="H137" s="36">
        <f t="shared" si="8"/>
        <v>0</v>
      </c>
      <c r="I137" s="24">
        <f t="shared" si="9"/>
        <v>0</v>
      </c>
      <c r="J137" s="37">
        <f t="shared" si="10"/>
        <v>0</v>
      </c>
    </row>
    <row r="138" spans="1:10" s="4" customFormat="1" ht="36">
      <c r="A138" s="30">
        <f t="shared" si="11"/>
        <v>134</v>
      </c>
      <c r="B138" s="31" t="s">
        <v>154</v>
      </c>
      <c r="C138" s="39"/>
      <c r="D138" s="33" t="s">
        <v>10</v>
      </c>
      <c r="E138" s="33">
        <v>15</v>
      </c>
      <c r="F138" s="34"/>
      <c r="G138" s="35">
        <v>0.23</v>
      </c>
      <c r="H138" s="36">
        <f t="shared" si="8"/>
        <v>0</v>
      </c>
      <c r="I138" s="24">
        <f t="shared" si="9"/>
        <v>0</v>
      </c>
      <c r="J138" s="37">
        <f t="shared" si="10"/>
        <v>0</v>
      </c>
    </row>
    <row r="139" spans="1:10" s="6" customFormat="1" ht="144">
      <c r="A139" s="30">
        <f t="shared" si="11"/>
        <v>135</v>
      </c>
      <c r="B139" s="47" t="s">
        <v>155</v>
      </c>
      <c r="C139" s="32"/>
      <c r="D139" s="33" t="s">
        <v>11</v>
      </c>
      <c r="E139" s="33">
        <v>2</v>
      </c>
      <c r="F139" s="34"/>
      <c r="G139" s="35">
        <v>0.23</v>
      </c>
      <c r="H139" s="36">
        <f t="shared" si="8"/>
        <v>0</v>
      </c>
      <c r="I139" s="24">
        <f t="shared" si="9"/>
        <v>0</v>
      </c>
      <c r="J139" s="37">
        <f t="shared" si="10"/>
        <v>0</v>
      </c>
    </row>
    <row r="140" spans="1:10" s="6" customFormat="1" ht="108">
      <c r="A140" s="30">
        <f t="shared" si="11"/>
        <v>136</v>
      </c>
      <c r="B140" s="48" t="s">
        <v>156</v>
      </c>
      <c r="C140" s="32"/>
      <c r="D140" s="33" t="s">
        <v>11</v>
      </c>
      <c r="E140" s="33">
        <v>10</v>
      </c>
      <c r="F140" s="34"/>
      <c r="G140" s="35">
        <v>0.23</v>
      </c>
      <c r="H140" s="36">
        <f t="shared" si="8"/>
        <v>0</v>
      </c>
      <c r="I140" s="24">
        <f t="shared" si="9"/>
        <v>0</v>
      </c>
      <c r="J140" s="37">
        <f t="shared" si="10"/>
        <v>0</v>
      </c>
    </row>
    <row r="141" spans="1:10" s="6" customFormat="1" ht="54">
      <c r="A141" s="30">
        <f t="shared" si="11"/>
        <v>137</v>
      </c>
      <c r="B141" s="31" t="s">
        <v>157</v>
      </c>
      <c r="C141" s="39"/>
      <c r="D141" s="33" t="s">
        <v>11</v>
      </c>
      <c r="E141" s="33">
        <v>10</v>
      </c>
      <c r="F141" s="34"/>
      <c r="G141" s="35">
        <v>0.23</v>
      </c>
      <c r="H141" s="36">
        <f t="shared" si="8"/>
        <v>0</v>
      </c>
      <c r="I141" s="24">
        <f t="shared" si="9"/>
        <v>0</v>
      </c>
      <c r="J141" s="37">
        <f t="shared" si="10"/>
        <v>0</v>
      </c>
    </row>
    <row r="142" spans="1:10" s="6" customFormat="1" ht="72">
      <c r="A142" s="30">
        <f t="shared" si="11"/>
        <v>138</v>
      </c>
      <c r="B142" s="42" t="s">
        <v>158</v>
      </c>
      <c r="C142" s="32"/>
      <c r="D142" s="33" t="s">
        <v>11</v>
      </c>
      <c r="E142" s="33">
        <v>10</v>
      </c>
      <c r="F142" s="34"/>
      <c r="G142" s="35">
        <v>0.23</v>
      </c>
      <c r="H142" s="36">
        <f t="shared" si="8"/>
        <v>0</v>
      </c>
      <c r="I142" s="24">
        <f t="shared" si="9"/>
        <v>0</v>
      </c>
      <c r="J142" s="37">
        <f t="shared" si="10"/>
        <v>0</v>
      </c>
    </row>
    <row r="143" spans="1:10" s="6" customFormat="1" ht="90">
      <c r="A143" s="30">
        <f t="shared" si="11"/>
        <v>139</v>
      </c>
      <c r="B143" s="31" t="s">
        <v>159</v>
      </c>
      <c r="C143" s="39"/>
      <c r="D143" s="33" t="s">
        <v>11</v>
      </c>
      <c r="E143" s="33">
        <v>100</v>
      </c>
      <c r="F143" s="34"/>
      <c r="G143" s="35">
        <v>0.23</v>
      </c>
      <c r="H143" s="36">
        <f t="shared" si="8"/>
        <v>0</v>
      </c>
      <c r="I143" s="24">
        <f t="shared" si="9"/>
        <v>0</v>
      </c>
      <c r="J143" s="37">
        <f t="shared" si="10"/>
        <v>0</v>
      </c>
    </row>
    <row r="144" spans="1:10" s="6" customFormat="1" ht="36">
      <c r="A144" s="30">
        <f t="shared" si="11"/>
        <v>140</v>
      </c>
      <c r="B144" s="31" t="s">
        <v>160</v>
      </c>
      <c r="C144" s="39"/>
      <c r="D144" s="33" t="s">
        <v>11</v>
      </c>
      <c r="E144" s="33">
        <v>20</v>
      </c>
      <c r="F144" s="34"/>
      <c r="G144" s="35">
        <v>0.23</v>
      </c>
      <c r="H144" s="36">
        <f t="shared" si="8"/>
        <v>0</v>
      </c>
      <c r="I144" s="24">
        <f t="shared" si="9"/>
        <v>0</v>
      </c>
      <c r="J144" s="37">
        <f t="shared" si="10"/>
        <v>0</v>
      </c>
    </row>
    <row r="145" spans="1:10" s="6" customFormat="1" ht="36">
      <c r="A145" s="30">
        <f t="shared" si="11"/>
        <v>141</v>
      </c>
      <c r="B145" s="31" t="s">
        <v>161</v>
      </c>
      <c r="C145" s="39"/>
      <c r="D145" s="33" t="s">
        <v>11</v>
      </c>
      <c r="E145" s="33">
        <v>10</v>
      </c>
      <c r="F145" s="34"/>
      <c r="G145" s="35">
        <v>0.23</v>
      </c>
      <c r="H145" s="36">
        <f t="shared" si="8"/>
        <v>0</v>
      </c>
      <c r="I145" s="24">
        <f t="shared" si="9"/>
        <v>0</v>
      </c>
      <c r="J145" s="37">
        <f t="shared" si="10"/>
        <v>0</v>
      </c>
    </row>
    <row r="146" spans="1:10" s="6" customFormat="1" ht="36">
      <c r="A146" s="30">
        <f t="shared" si="11"/>
        <v>142</v>
      </c>
      <c r="B146" s="38" t="s">
        <v>162</v>
      </c>
      <c r="C146" s="39"/>
      <c r="D146" s="33" t="s">
        <v>11</v>
      </c>
      <c r="E146" s="33">
        <v>14</v>
      </c>
      <c r="F146" s="34"/>
      <c r="G146" s="35">
        <v>0.23</v>
      </c>
      <c r="H146" s="36">
        <f t="shared" si="8"/>
        <v>0</v>
      </c>
      <c r="I146" s="24">
        <f t="shared" si="9"/>
        <v>0</v>
      </c>
      <c r="J146" s="37">
        <f t="shared" si="10"/>
        <v>0</v>
      </c>
    </row>
    <row r="147" spans="1:10" s="6" customFormat="1" ht="72">
      <c r="A147" s="30">
        <f t="shared" si="11"/>
        <v>143</v>
      </c>
      <c r="B147" s="31" t="s">
        <v>163</v>
      </c>
      <c r="C147" s="39"/>
      <c r="D147" s="33" t="s">
        <v>11</v>
      </c>
      <c r="E147" s="33">
        <v>25</v>
      </c>
      <c r="F147" s="34"/>
      <c r="G147" s="35">
        <v>0.23</v>
      </c>
      <c r="H147" s="36">
        <f t="shared" si="8"/>
        <v>0</v>
      </c>
      <c r="I147" s="24">
        <f t="shared" si="9"/>
        <v>0</v>
      </c>
      <c r="J147" s="37">
        <f t="shared" si="10"/>
        <v>0</v>
      </c>
    </row>
    <row r="148" spans="1:10" s="6" customFormat="1" ht="72">
      <c r="A148" s="30">
        <f t="shared" si="11"/>
        <v>144</v>
      </c>
      <c r="B148" s="31" t="s">
        <v>164</v>
      </c>
      <c r="C148" s="39"/>
      <c r="D148" s="33" t="s">
        <v>11</v>
      </c>
      <c r="E148" s="33">
        <v>3</v>
      </c>
      <c r="F148" s="34"/>
      <c r="G148" s="35">
        <v>0.23</v>
      </c>
      <c r="H148" s="36">
        <f t="shared" si="8"/>
        <v>0</v>
      </c>
      <c r="I148" s="24">
        <f t="shared" si="9"/>
        <v>0</v>
      </c>
      <c r="J148" s="37">
        <f t="shared" si="10"/>
        <v>0</v>
      </c>
    </row>
    <row r="149" spans="1:10" s="4" customFormat="1" ht="72">
      <c r="A149" s="30">
        <f t="shared" si="11"/>
        <v>145</v>
      </c>
      <c r="B149" s="31" t="s">
        <v>165</v>
      </c>
      <c r="C149" s="39"/>
      <c r="D149" s="33" t="s">
        <v>11</v>
      </c>
      <c r="E149" s="33">
        <v>1</v>
      </c>
      <c r="F149" s="34"/>
      <c r="G149" s="35">
        <v>0.23</v>
      </c>
      <c r="H149" s="36">
        <f t="shared" si="8"/>
        <v>0</v>
      </c>
      <c r="I149" s="24">
        <f t="shared" si="9"/>
        <v>0</v>
      </c>
      <c r="J149" s="37">
        <f t="shared" si="10"/>
        <v>0</v>
      </c>
    </row>
    <row r="150" spans="1:10" s="4" customFormat="1" ht="72">
      <c r="A150" s="30">
        <f t="shared" si="11"/>
        <v>146</v>
      </c>
      <c r="B150" s="31" t="s">
        <v>166</v>
      </c>
      <c r="C150" s="39"/>
      <c r="D150" s="33" t="s">
        <v>11</v>
      </c>
      <c r="E150" s="33">
        <v>1</v>
      </c>
      <c r="F150" s="34"/>
      <c r="G150" s="35">
        <v>0.23</v>
      </c>
      <c r="H150" s="36">
        <f t="shared" si="8"/>
        <v>0</v>
      </c>
      <c r="I150" s="24">
        <f t="shared" si="9"/>
        <v>0</v>
      </c>
      <c r="J150" s="37">
        <f t="shared" si="10"/>
        <v>0</v>
      </c>
    </row>
    <row r="151" spans="1:10" s="4" customFormat="1" ht="72">
      <c r="A151" s="30">
        <f t="shared" si="11"/>
        <v>147</v>
      </c>
      <c r="B151" s="31" t="s">
        <v>167</v>
      </c>
      <c r="C151" s="39"/>
      <c r="D151" s="33" t="s">
        <v>11</v>
      </c>
      <c r="E151" s="33">
        <v>1</v>
      </c>
      <c r="F151" s="34"/>
      <c r="G151" s="35">
        <v>0.23</v>
      </c>
      <c r="H151" s="36">
        <f t="shared" si="8"/>
        <v>0</v>
      </c>
      <c r="I151" s="24">
        <f t="shared" si="9"/>
        <v>0</v>
      </c>
      <c r="J151" s="37">
        <f t="shared" si="10"/>
        <v>0</v>
      </c>
    </row>
    <row r="152" spans="1:10" s="4" customFormat="1" ht="72">
      <c r="A152" s="30">
        <f t="shared" si="11"/>
        <v>148</v>
      </c>
      <c r="B152" s="31" t="s">
        <v>168</v>
      </c>
      <c r="C152" s="39"/>
      <c r="D152" s="33" t="s">
        <v>11</v>
      </c>
      <c r="E152" s="33">
        <v>1</v>
      </c>
      <c r="F152" s="34"/>
      <c r="G152" s="35">
        <v>0.23</v>
      </c>
      <c r="H152" s="36">
        <f t="shared" si="8"/>
        <v>0</v>
      </c>
      <c r="I152" s="24">
        <f t="shared" si="9"/>
        <v>0</v>
      </c>
      <c r="J152" s="37">
        <f t="shared" si="10"/>
        <v>0</v>
      </c>
    </row>
    <row r="153" spans="1:10" s="4" customFormat="1" ht="72">
      <c r="A153" s="30">
        <f t="shared" si="11"/>
        <v>149</v>
      </c>
      <c r="B153" s="31" t="s">
        <v>169</v>
      </c>
      <c r="C153" s="39"/>
      <c r="D153" s="33" t="s">
        <v>11</v>
      </c>
      <c r="E153" s="33">
        <v>25</v>
      </c>
      <c r="F153" s="34"/>
      <c r="G153" s="35">
        <v>0.23</v>
      </c>
      <c r="H153" s="36">
        <f t="shared" si="8"/>
        <v>0</v>
      </c>
      <c r="I153" s="24">
        <f t="shared" si="9"/>
        <v>0</v>
      </c>
      <c r="J153" s="37">
        <f t="shared" si="10"/>
        <v>0</v>
      </c>
    </row>
    <row r="154" spans="1:10" s="4" customFormat="1" ht="72">
      <c r="A154" s="30">
        <f t="shared" si="11"/>
        <v>150</v>
      </c>
      <c r="B154" s="31" t="s">
        <v>170</v>
      </c>
      <c r="C154" s="39"/>
      <c r="D154" s="33" t="s">
        <v>11</v>
      </c>
      <c r="E154" s="33">
        <v>10</v>
      </c>
      <c r="F154" s="34"/>
      <c r="G154" s="35">
        <v>0.23</v>
      </c>
      <c r="H154" s="36">
        <f t="shared" si="8"/>
        <v>0</v>
      </c>
      <c r="I154" s="24">
        <f t="shared" si="9"/>
        <v>0</v>
      </c>
      <c r="J154" s="37">
        <f t="shared" si="10"/>
        <v>0</v>
      </c>
    </row>
    <row r="155" spans="1:10" s="4" customFormat="1" ht="72">
      <c r="A155" s="30">
        <f t="shared" si="11"/>
        <v>151</v>
      </c>
      <c r="B155" s="31" t="s">
        <v>171</v>
      </c>
      <c r="C155" s="39"/>
      <c r="D155" s="33" t="s">
        <v>11</v>
      </c>
      <c r="E155" s="33">
        <v>15</v>
      </c>
      <c r="F155" s="34"/>
      <c r="G155" s="35">
        <v>0.23</v>
      </c>
      <c r="H155" s="36">
        <f t="shared" si="8"/>
        <v>0</v>
      </c>
      <c r="I155" s="24">
        <f t="shared" si="9"/>
        <v>0</v>
      </c>
      <c r="J155" s="37">
        <f t="shared" si="10"/>
        <v>0</v>
      </c>
    </row>
    <row r="156" spans="1:10" s="4" customFormat="1" ht="72">
      <c r="A156" s="30">
        <f t="shared" si="11"/>
        <v>152</v>
      </c>
      <c r="B156" s="31" t="s">
        <v>172</v>
      </c>
      <c r="C156" s="39"/>
      <c r="D156" s="33" t="s">
        <v>11</v>
      </c>
      <c r="E156" s="33">
        <v>5</v>
      </c>
      <c r="F156" s="34"/>
      <c r="G156" s="35">
        <v>0.23</v>
      </c>
      <c r="H156" s="36">
        <f t="shared" si="8"/>
        <v>0</v>
      </c>
      <c r="I156" s="24">
        <f t="shared" si="9"/>
        <v>0</v>
      </c>
      <c r="J156" s="37">
        <f t="shared" si="10"/>
        <v>0</v>
      </c>
    </row>
    <row r="157" spans="1:10" s="4" customFormat="1" ht="36.75">
      <c r="A157" s="30">
        <f t="shared" si="11"/>
        <v>153</v>
      </c>
      <c r="B157" s="31" t="s">
        <v>173</v>
      </c>
      <c r="C157" s="39"/>
      <c r="D157" s="33" t="s">
        <v>11</v>
      </c>
      <c r="E157" s="33">
        <v>30</v>
      </c>
      <c r="F157" s="34"/>
      <c r="G157" s="35">
        <v>0.23</v>
      </c>
      <c r="H157" s="36">
        <f t="shared" si="8"/>
        <v>0</v>
      </c>
      <c r="I157" s="24">
        <f t="shared" si="9"/>
        <v>0</v>
      </c>
      <c r="J157" s="37">
        <f t="shared" si="10"/>
        <v>0</v>
      </c>
    </row>
    <row r="158" spans="1:10" s="4" customFormat="1" ht="54">
      <c r="A158" s="30">
        <f t="shared" si="11"/>
        <v>154</v>
      </c>
      <c r="B158" s="31" t="s">
        <v>174</v>
      </c>
      <c r="C158" s="39"/>
      <c r="D158" s="33" t="s">
        <v>10</v>
      </c>
      <c r="E158" s="33">
        <v>60</v>
      </c>
      <c r="F158" s="34"/>
      <c r="G158" s="35">
        <v>0.23</v>
      </c>
      <c r="H158" s="36">
        <f t="shared" si="8"/>
        <v>0</v>
      </c>
      <c r="I158" s="24">
        <f t="shared" si="9"/>
        <v>0</v>
      </c>
      <c r="J158" s="37">
        <f t="shared" si="10"/>
        <v>0</v>
      </c>
    </row>
    <row r="159" spans="1:10" s="4" customFormat="1" ht="54">
      <c r="A159" s="30">
        <f t="shared" si="11"/>
        <v>155</v>
      </c>
      <c r="B159" s="31" t="s">
        <v>175</v>
      </c>
      <c r="C159" s="39"/>
      <c r="D159" s="33" t="s">
        <v>10</v>
      </c>
      <c r="E159" s="33">
        <v>60</v>
      </c>
      <c r="F159" s="34"/>
      <c r="G159" s="35">
        <v>0.23</v>
      </c>
      <c r="H159" s="36">
        <f t="shared" si="8"/>
        <v>0</v>
      </c>
      <c r="I159" s="24">
        <f t="shared" si="9"/>
        <v>0</v>
      </c>
      <c r="J159" s="37">
        <f t="shared" si="10"/>
        <v>0</v>
      </c>
    </row>
    <row r="160" spans="1:10" s="4" customFormat="1" ht="36">
      <c r="A160" s="30">
        <f t="shared" si="11"/>
        <v>156</v>
      </c>
      <c r="B160" s="31" t="s">
        <v>176</v>
      </c>
      <c r="C160" s="32"/>
      <c r="D160" s="33" t="s">
        <v>10</v>
      </c>
      <c r="E160" s="33">
        <v>40</v>
      </c>
      <c r="F160" s="34"/>
      <c r="G160" s="35">
        <v>0.23</v>
      </c>
      <c r="H160" s="36">
        <f t="shared" si="8"/>
        <v>0</v>
      </c>
      <c r="I160" s="24">
        <f t="shared" si="9"/>
        <v>0</v>
      </c>
      <c r="J160" s="37">
        <f t="shared" si="10"/>
        <v>0</v>
      </c>
    </row>
    <row r="161" spans="1:10" s="4" customFormat="1" ht="56.25">
      <c r="A161" s="30">
        <f t="shared" si="11"/>
        <v>157</v>
      </c>
      <c r="B161" s="31" t="s">
        <v>177</v>
      </c>
      <c r="C161" s="39"/>
      <c r="D161" s="33" t="s">
        <v>11</v>
      </c>
      <c r="E161" s="33">
        <v>10</v>
      </c>
      <c r="F161" s="34"/>
      <c r="G161" s="35">
        <v>0.23</v>
      </c>
      <c r="H161" s="36">
        <f t="shared" si="8"/>
        <v>0</v>
      </c>
      <c r="I161" s="24">
        <f t="shared" si="9"/>
        <v>0</v>
      </c>
      <c r="J161" s="37">
        <f t="shared" si="10"/>
        <v>0</v>
      </c>
    </row>
    <row r="162" spans="1:10" s="4" customFormat="1" ht="36">
      <c r="A162" s="30">
        <f t="shared" si="11"/>
        <v>158</v>
      </c>
      <c r="B162" s="31" t="s">
        <v>178</v>
      </c>
      <c r="C162" s="39"/>
      <c r="D162" s="33" t="s">
        <v>11</v>
      </c>
      <c r="E162" s="33">
        <v>10</v>
      </c>
      <c r="F162" s="34"/>
      <c r="G162" s="35">
        <v>0.23</v>
      </c>
      <c r="H162" s="36">
        <f t="shared" si="8"/>
        <v>0</v>
      </c>
      <c r="I162" s="24">
        <f t="shared" si="9"/>
        <v>0</v>
      </c>
      <c r="J162" s="37">
        <f t="shared" si="10"/>
        <v>0</v>
      </c>
    </row>
    <row r="163" spans="1:10" s="4" customFormat="1" ht="54">
      <c r="A163" s="30">
        <f t="shared" si="11"/>
        <v>159</v>
      </c>
      <c r="B163" s="41" t="s">
        <v>179</v>
      </c>
      <c r="C163" s="32"/>
      <c r="D163" s="33" t="s">
        <v>11</v>
      </c>
      <c r="E163" s="33">
        <v>200</v>
      </c>
      <c r="F163" s="34"/>
      <c r="G163" s="35">
        <v>0.23</v>
      </c>
      <c r="H163" s="36">
        <f t="shared" si="8"/>
        <v>0</v>
      </c>
      <c r="I163" s="24">
        <f t="shared" si="9"/>
        <v>0</v>
      </c>
      <c r="J163" s="37">
        <f t="shared" si="10"/>
        <v>0</v>
      </c>
    </row>
    <row r="164" spans="1:10" s="4" customFormat="1" ht="36.75">
      <c r="A164" s="30">
        <f t="shared" si="11"/>
        <v>160</v>
      </c>
      <c r="B164" s="31" t="s">
        <v>180</v>
      </c>
      <c r="C164" s="39"/>
      <c r="D164" s="33" t="s">
        <v>10</v>
      </c>
      <c r="E164" s="33">
        <v>75</v>
      </c>
      <c r="F164" s="34"/>
      <c r="G164" s="35">
        <v>0.23</v>
      </c>
      <c r="H164" s="36">
        <f t="shared" si="8"/>
        <v>0</v>
      </c>
      <c r="I164" s="24">
        <f t="shared" si="9"/>
        <v>0</v>
      </c>
      <c r="J164" s="37">
        <f t="shared" si="10"/>
        <v>0</v>
      </c>
    </row>
    <row r="165" spans="1:10" s="4" customFormat="1" ht="36">
      <c r="A165" s="30">
        <f t="shared" si="11"/>
        <v>161</v>
      </c>
      <c r="B165" s="31" t="s">
        <v>181</v>
      </c>
      <c r="C165" s="39"/>
      <c r="D165" s="33" t="s">
        <v>11</v>
      </c>
      <c r="E165" s="33">
        <v>45</v>
      </c>
      <c r="F165" s="34"/>
      <c r="G165" s="35">
        <v>0.23</v>
      </c>
      <c r="H165" s="36">
        <f t="shared" si="8"/>
        <v>0</v>
      </c>
      <c r="I165" s="24">
        <f t="shared" si="9"/>
        <v>0</v>
      </c>
      <c r="J165" s="37">
        <f t="shared" si="10"/>
        <v>0</v>
      </c>
    </row>
    <row r="166" spans="1:10" s="4" customFormat="1" ht="36">
      <c r="A166" s="30">
        <f t="shared" si="11"/>
        <v>162</v>
      </c>
      <c r="B166" s="31" t="s">
        <v>182</v>
      </c>
      <c r="C166" s="39"/>
      <c r="D166" s="33" t="s">
        <v>11</v>
      </c>
      <c r="E166" s="33">
        <v>10</v>
      </c>
      <c r="F166" s="34"/>
      <c r="G166" s="35">
        <v>0.23</v>
      </c>
      <c r="H166" s="36">
        <f t="shared" si="8"/>
        <v>0</v>
      </c>
      <c r="I166" s="24">
        <f t="shared" si="9"/>
        <v>0</v>
      </c>
      <c r="J166" s="37">
        <f t="shared" si="10"/>
        <v>0</v>
      </c>
    </row>
    <row r="167" spans="1:10" s="4" customFormat="1" ht="37.5">
      <c r="A167" s="30">
        <f t="shared" si="11"/>
        <v>163</v>
      </c>
      <c r="B167" s="31" t="s">
        <v>183</v>
      </c>
      <c r="C167" s="39"/>
      <c r="D167" s="49" t="s">
        <v>11</v>
      </c>
      <c r="E167" s="33">
        <v>10</v>
      </c>
      <c r="F167" s="34"/>
      <c r="G167" s="35">
        <v>0.23</v>
      </c>
      <c r="H167" s="36">
        <f t="shared" si="8"/>
        <v>0</v>
      </c>
      <c r="I167" s="24">
        <f t="shared" si="9"/>
        <v>0</v>
      </c>
      <c r="J167" s="37">
        <f t="shared" si="10"/>
        <v>0</v>
      </c>
    </row>
    <row r="168" spans="1:10" s="4" customFormat="1" ht="54">
      <c r="A168" s="30">
        <f t="shared" si="11"/>
        <v>164</v>
      </c>
      <c r="B168" s="50" t="s">
        <v>184</v>
      </c>
      <c r="C168" s="39"/>
      <c r="D168" s="33" t="s">
        <v>10</v>
      </c>
      <c r="E168" s="33">
        <v>270</v>
      </c>
      <c r="F168" s="34"/>
      <c r="G168" s="35">
        <v>0.23</v>
      </c>
      <c r="H168" s="36">
        <f t="shared" si="8"/>
        <v>0</v>
      </c>
      <c r="I168" s="24">
        <f t="shared" si="9"/>
        <v>0</v>
      </c>
      <c r="J168" s="37">
        <f t="shared" si="10"/>
        <v>0</v>
      </c>
    </row>
    <row r="169" spans="1:10" s="4" customFormat="1" ht="36">
      <c r="A169" s="30">
        <f t="shared" si="11"/>
        <v>165</v>
      </c>
      <c r="B169" s="31" t="s">
        <v>185</v>
      </c>
      <c r="C169" s="39"/>
      <c r="D169" s="33" t="s">
        <v>11</v>
      </c>
      <c r="E169" s="33">
        <v>25</v>
      </c>
      <c r="F169" s="34"/>
      <c r="G169" s="35">
        <v>0.23</v>
      </c>
      <c r="H169" s="36">
        <f t="shared" si="8"/>
        <v>0</v>
      </c>
      <c r="I169" s="24">
        <f t="shared" si="9"/>
        <v>0</v>
      </c>
      <c r="J169" s="37">
        <f t="shared" si="10"/>
        <v>0</v>
      </c>
    </row>
    <row r="170" spans="1:10" s="4" customFormat="1" ht="36">
      <c r="A170" s="30">
        <f t="shared" si="11"/>
        <v>166</v>
      </c>
      <c r="B170" s="31" t="s">
        <v>186</v>
      </c>
      <c r="C170" s="39"/>
      <c r="D170" s="33" t="s">
        <v>11</v>
      </c>
      <c r="E170" s="33">
        <v>50</v>
      </c>
      <c r="F170" s="34"/>
      <c r="G170" s="35">
        <v>0.23</v>
      </c>
      <c r="H170" s="36">
        <f t="shared" si="8"/>
        <v>0</v>
      </c>
      <c r="I170" s="24">
        <f t="shared" si="9"/>
        <v>0</v>
      </c>
      <c r="J170" s="37">
        <f t="shared" si="10"/>
        <v>0</v>
      </c>
    </row>
    <row r="171" spans="1:10" s="4" customFormat="1" ht="36">
      <c r="A171" s="30">
        <f t="shared" si="11"/>
        <v>167</v>
      </c>
      <c r="B171" s="31" t="s">
        <v>187</v>
      </c>
      <c r="C171" s="39"/>
      <c r="D171" s="33" t="s">
        <v>10</v>
      </c>
      <c r="E171" s="33">
        <v>415</v>
      </c>
      <c r="F171" s="34"/>
      <c r="G171" s="35">
        <v>0.23</v>
      </c>
      <c r="H171" s="36">
        <f t="shared" si="8"/>
        <v>0</v>
      </c>
      <c r="I171" s="24">
        <f t="shared" si="9"/>
        <v>0</v>
      </c>
      <c r="J171" s="37">
        <f t="shared" si="10"/>
        <v>0</v>
      </c>
    </row>
    <row r="172" spans="1:10" s="4" customFormat="1" ht="36">
      <c r="A172" s="30">
        <f t="shared" si="11"/>
        <v>168</v>
      </c>
      <c r="B172" s="31" t="s">
        <v>188</v>
      </c>
      <c r="C172" s="39"/>
      <c r="D172" s="33" t="s">
        <v>11</v>
      </c>
      <c r="E172" s="33">
        <v>30</v>
      </c>
      <c r="F172" s="34"/>
      <c r="G172" s="35">
        <v>0.23</v>
      </c>
      <c r="H172" s="36">
        <f t="shared" si="8"/>
        <v>0</v>
      </c>
      <c r="I172" s="24">
        <f t="shared" si="9"/>
        <v>0</v>
      </c>
      <c r="J172" s="37">
        <f t="shared" si="10"/>
        <v>0</v>
      </c>
    </row>
    <row r="173" spans="1:10" s="4" customFormat="1" ht="36">
      <c r="A173" s="30">
        <f t="shared" si="11"/>
        <v>169</v>
      </c>
      <c r="B173" s="31" t="s">
        <v>189</v>
      </c>
      <c r="C173" s="39"/>
      <c r="D173" s="33" t="s">
        <v>10</v>
      </c>
      <c r="E173" s="33">
        <v>20</v>
      </c>
      <c r="F173" s="34"/>
      <c r="G173" s="35">
        <v>0.23</v>
      </c>
      <c r="H173" s="36">
        <f t="shared" si="8"/>
        <v>0</v>
      </c>
      <c r="I173" s="24">
        <f t="shared" si="9"/>
        <v>0</v>
      </c>
      <c r="J173" s="37">
        <f t="shared" si="10"/>
        <v>0</v>
      </c>
    </row>
    <row r="174" spans="1:10" s="4" customFormat="1" ht="36">
      <c r="A174" s="30">
        <f t="shared" si="11"/>
        <v>170</v>
      </c>
      <c r="B174" s="38" t="s">
        <v>190</v>
      </c>
      <c r="C174" s="39"/>
      <c r="D174" s="33" t="s">
        <v>10</v>
      </c>
      <c r="E174" s="33">
        <v>10</v>
      </c>
      <c r="F174" s="34"/>
      <c r="G174" s="35">
        <v>0.23</v>
      </c>
      <c r="H174" s="36">
        <f t="shared" si="8"/>
        <v>0</v>
      </c>
      <c r="I174" s="24">
        <f t="shared" si="9"/>
        <v>0</v>
      </c>
      <c r="J174" s="37">
        <f t="shared" si="10"/>
        <v>0</v>
      </c>
    </row>
    <row r="175" spans="1:10" s="4" customFormat="1" ht="72">
      <c r="A175" s="30">
        <f t="shared" si="11"/>
        <v>171</v>
      </c>
      <c r="B175" s="31" t="s">
        <v>191</v>
      </c>
      <c r="C175" s="39"/>
      <c r="D175" s="33" t="s">
        <v>15</v>
      </c>
      <c r="E175" s="33">
        <v>5</v>
      </c>
      <c r="F175" s="34"/>
      <c r="G175" s="35">
        <v>0.23</v>
      </c>
      <c r="H175" s="36">
        <f t="shared" si="8"/>
        <v>0</v>
      </c>
      <c r="I175" s="24">
        <f t="shared" si="9"/>
        <v>0</v>
      </c>
      <c r="J175" s="37">
        <f t="shared" si="10"/>
        <v>0</v>
      </c>
    </row>
    <row r="176" spans="1:10" s="4" customFormat="1" ht="90">
      <c r="A176" s="30">
        <f t="shared" si="11"/>
        <v>172</v>
      </c>
      <c r="B176" s="31" t="s">
        <v>192</v>
      </c>
      <c r="C176" s="32"/>
      <c r="D176" s="33" t="s">
        <v>15</v>
      </c>
      <c r="E176" s="33">
        <v>100</v>
      </c>
      <c r="F176" s="34"/>
      <c r="G176" s="35">
        <v>0.23</v>
      </c>
      <c r="H176" s="36">
        <f t="shared" si="8"/>
        <v>0</v>
      </c>
      <c r="I176" s="24">
        <f t="shared" si="9"/>
        <v>0</v>
      </c>
      <c r="J176" s="37">
        <f t="shared" si="10"/>
        <v>0</v>
      </c>
    </row>
    <row r="177" spans="1:10" s="4" customFormat="1" ht="72">
      <c r="A177" s="30">
        <f t="shared" si="11"/>
        <v>173</v>
      </c>
      <c r="B177" s="31" t="s">
        <v>193</v>
      </c>
      <c r="C177" s="39"/>
      <c r="D177" s="33" t="s">
        <v>10</v>
      </c>
      <c r="E177" s="33">
        <v>100</v>
      </c>
      <c r="F177" s="34"/>
      <c r="G177" s="35">
        <v>0.23</v>
      </c>
      <c r="H177" s="36">
        <f t="shared" si="8"/>
        <v>0</v>
      </c>
      <c r="I177" s="24">
        <f t="shared" si="9"/>
        <v>0</v>
      </c>
      <c r="J177" s="37">
        <f t="shared" si="10"/>
        <v>0</v>
      </c>
    </row>
    <row r="178" spans="1:10" s="4" customFormat="1" ht="90">
      <c r="A178" s="30">
        <f t="shared" si="11"/>
        <v>174</v>
      </c>
      <c r="B178" s="31" t="s">
        <v>194</v>
      </c>
      <c r="C178" s="39"/>
      <c r="D178" s="33" t="s">
        <v>10</v>
      </c>
      <c r="E178" s="33">
        <v>70</v>
      </c>
      <c r="F178" s="34"/>
      <c r="G178" s="35">
        <v>0.23</v>
      </c>
      <c r="H178" s="36">
        <f t="shared" si="8"/>
        <v>0</v>
      </c>
      <c r="I178" s="24">
        <f t="shared" si="9"/>
        <v>0</v>
      </c>
      <c r="J178" s="37">
        <f t="shared" si="10"/>
        <v>0</v>
      </c>
    </row>
    <row r="179" spans="1:10" s="4" customFormat="1" ht="72">
      <c r="A179" s="88">
        <f t="shared" si="11"/>
        <v>175</v>
      </c>
      <c r="B179" s="41" t="s">
        <v>281</v>
      </c>
      <c r="C179" s="39"/>
      <c r="D179" s="33" t="s">
        <v>15</v>
      </c>
      <c r="E179" s="33">
        <v>10</v>
      </c>
      <c r="F179" s="34"/>
      <c r="G179" s="35">
        <v>0.23</v>
      </c>
      <c r="H179" s="36">
        <f t="shared" si="8"/>
        <v>0</v>
      </c>
      <c r="I179" s="24">
        <f t="shared" si="9"/>
        <v>0</v>
      </c>
      <c r="J179" s="37">
        <f t="shared" si="10"/>
        <v>0</v>
      </c>
    </row>
    <row r="180" spans="1:10" s="4" customFormat="1" ht="72">
      <c r="A180" s="88">
        <f t="shared" si="11"/>
        <v>176</v>
      </c>
      <c r="B180" s="44" t="s">
        <v>282</v>
      </c>
      <c r="C180" s="39"/>
      <c r="D180" s="33" t="s">
        <v>10</v>
      </c>
      <c r="E180" s="33">
        <v>730</v>
      </c>
      <c r="F180" s="34"/>
      <c r="G180" s="35">
        <v>0.23</v>
      </c>
      <c r="H180" s="36">
        <f t="shared" si="8"/>
        <v>0</v>
      </c>
      <c r="I180" s="24">
        <f t="shared" si="9"/>
        <v>0</v>
      </c>
      <c r="J180" s="37">
        <f t="shared" si="10"/>
        <v>0</v>
      </c>
    </row>
    <row r="181" spans="1:10" s="4" customFormat="1" ht="36">
      <c r="A181" s="30">
        <f t="shared" si="11"/>
        <v>177</v>
      </c>
      <c r="B181" s="31" t="s">
        <v>195</v>
      </c>
      <c r="C181" s="39"/>
      <c r="D181" s="33" t="s">
        <v>10</v>
      </c>
      <c r="E181" s="33">
        <v>2</v>
      </c>
      <c r="F181" s="34"/>
      <c r="G181" s="35">
        <v>0.23</v>
      </c>
      <c r="H181" s="36">
        <f t="shared" si="8"/>
        <v>0</v>
      </c>
      <c r="I181" s="24">
        <f t="shared" si="9"/>
        <v>0</v>
      </c>
      <c r="J181" s="37">
        <f t="shared" si="10"/>
        <v>0</v>
      </c>
    </row>
    <row r="182" spans="1:10" s="4" customFormat="1" ht="54">
      <c r="A182" s="30">
        <f t="shared" si="11"/>
        <v>178</v>
      </c>
      <c r="B182" s="31" t="s">
        <v>196</v>
      </c>
      <c r="C182" s="32"/>
      <c r="D182" s="33" t="s">
        <v>10</v>
      </c>
      <c r="E182" s="33">
        <v>10</v>
      </c>
      <c r="F182" s="34"/>
      <c r="G182" s="35">
        <v>0.23</v>
      </c>
      <c r="H182" s="36">
        <f t="shared" si="8"/>
        <v>0</v>
      </c>
      <c r="I182" s="24">
        <f t="shared" si="9"/>
        <v>0</v>
      </c>
      <c r="J182" s="37">
        <f t="shared" si="10"/>
        <v>0</v>
      </c>
    </row>
    <row r="183" spans="1:10" s="4" customFormat="1" ht="36">
      <c r="A183" s="30">
        <f t="shared" si="11"/>
        <v>179</v>
      </c>
      <c r="B183" s="31" t="s">
        <v>197</v>
      </c>
      <c r="C183" s="39"/>
      <c r="D183" s="33" t="s">
        <v>10</v>
      </c>
      <c r="E183" s="33">
        <v>50</v>
      </c>
      <c r="F183" s="34"/>
      <c r="G183" s="35">
        <v>0.23</v>
      </c>
      <c r="H183" s="36">
        <f t="shared" si="8"/>
        <v>0</v>
      </c>
      <c r="I183" s="24">
        <f t="shared" si="9"/>
        <v>0</v>
      </c>
      <c r="J183" s="37">
        <f t="shared" si="10"/>
        <v>0</v>
      </c>
    </row>
    <row r="184" spans="1:10" s="4" customFormat="1" ht="54">
      <c r="A184" s="30">
        <f t="shared" si="11"/>
        <v>180</v>
      </c>
      <c r="B184" s="31" t="s">
        <v>198</v>
      </c>
      <c r="C184" s="39"/>
      <c r="D184" s="33" t="s">
        <v>11</v>
      </c>
      <c r="E184" s="33">
        <v>60</v>
      </c>
      <c r="F184" s="34"/>
      <c r="G184" s="35">
        <v>0.23</v>
      </c>
      <c r="H184" s="36">
        <f t="shared" si="8"/>
        <v>0</v>
      </c>
      <c r="I184" s="24">
        <f t="shared" si="9"/>
        <v>0</v>
      </c>
      <c r="J184" s="37">
        <f t="shared" si="10"/>
        <v>0</v>
      </c>
    </row>
    <row r="185" spans="1:10" s="4" customFormat="1" ht="54">
      <c r="A185" s="30">
        <f t="shared" si="11"/>
        <v>181</v>
      </c>
      <c r="B185" s="31" t="s">
        <v>199</v>
      </c>
      <c r="C185" s="39"/>
      <c r="D185" s="33" t="s">
        <v>11</v>
      </c>
      <c r="E185" s="33">
        <v>45</v>
      </c>
      <c r="F185" s="34"/>
      <c r="G185" s="35">
        <v>0.23</v>
      </c>
      <c r="H185" s="36">
        <f t="shared" si="8"/>
        <v>0</v>
      </c>
      <c r="I185" s="24">
        <f t="shared" si="9"/>
        <v>0</v>
      </c>
      <c r="J185" s="37">
        <f t="shared" si="10"/>
        <v>0</v>
      </c>
    </row>
    <row r="186" spans="1:10" s="4" customFormat="1" ht="36">
      <c r="A186" s="30">
        <f t="shared" si="11"/>
        <v>182</v>
      </c>
      <c r="B186" s="31" t="s">
        <v>200</v>
      </c>
      <c r="C186" s="39"/>
      <c r="D186" s="33" t="s">
        <v>10</v>
      </c>
      <c r="E186" s="33">
        <v>10</v>
      </c>
      <c r="F186" s="34"/>
      <c r="G186" s="35">
        <v>0.23</v>
      </c>
      <c r="H186" s="36">
        <f t="shared" si="8"/>
        <v>0</v>
      </c>
      <c r="I186" s="24">
        <f t="shared" si="9"/>
        <v>0</v>
      </c>
      <c r="J186" s="37">
        <f t="shared" si="10"/>
        <v>0</v>
      </c>
    </row>
    <row r="187" spans="1:10" s="4" customFormat="1" ht="54">
      <c r="A187" s="30">
        <f t="shared" si="11"/>
        <v>183</v>
      </c>
      <c r="B187" s="31" t="s">
        <v>201</v>
      </c>
      <c r="C187" s="39"/>
      <c r="D187" s="33" t="s">
        <v>10</v>
      </c>
      <c r="E187" s="33">
        <v>20</v>
      </c>
      <c r="F187" s="34"/>
      <c r="G187" s="35">
        <v>0.23</v>
      </c>
      <c r="H187" s="36">
        <f t="shared" si="8"/>
        <v>0</v>
      </c>
      <c r="I187" s="24">
        <f t="shared" si="9"/>
        <v>0</v>
      </c>
      <c r="J187" s="37">
        <f t="shared" si="10"/>
        <v>0</v>
      </c>
    </row>
    <row r="188" spans="1:10" s="4" customFormat="1" ht="108">
      <c r="A188" s="30">
        <f t="shared" si="11"/>
        <v>184</v>
      </c>
      <c r="B188" s="31" t="s">
        <v>202</v>
      </c>
      <c r="C188" s="39"/>
      <c r="D188" s="33" t="s">
        <v>10</v>
      </c>
      <c r="E188" s="33">
        <v>100</v>
      </c>
      <c r="F188" s="34"/>
      <c r="G188" s="35">
        <v>0.23</v>
      </c>
      <c r="H188" s="36">
        <f t="shared" si="8"/>
        <v>0</v>
      </c>
      <c r="I188" s="24">
        <f t="shared" si="9"/>
        <v>0</v>
      </c>
      <c r="J188" s="37">
        <f t="shared" si="10"/>
        <v>0</v>
      </c>
    </row>
    <row r="189" spans="1:10" s="4" customFormat="1" ht="108">
      <c r="A189" s="30">
        <f t="shared" si="11"/>
        <v>185</v>
      </c>
      <c r="B189" s="44" t="s">
        <v>203</v>
      </c>
      <c r="C189" s="32"/>
      <c r="D189" s="33" t="s">
        <v>10</v>
      </c>
      <c r="E189" s="33">
        <v>70</v>
      </c>
      <c r="F189" s="34"/>
      <c r="G189" s="35">
        <v>0.23</v>
      </c>
      <c r="H189" s="36">
        <f t="shared" si="8"/>
        <v>0</v>
      </c>
      <c r="I189" s="24">
        <f t="shared" si="9"/>
        <v>0</v>
      </c>
      <c r="J189" s="37">
        <f t="shared" si="10"/>
        <v>0</v>
      </c>
    </row>
    <row r="190" spans="1:10" s="4" customFormat="1" ht="36">
      <c r="A190" s="30">
        <f t="shared" si="11"/>
        <v>186</v>
      </c>
      <c r="B190" s="31" t="s">
        <v>204</v>
      </c>
      <c r="C190" s="39"/>
      <c r="D190" s="33" t="s">
        <v>10</v>
      </c>
      <c r="E190" s="33">
        <v>50</v>
      </c>
      <c r="F190" s="34"/>
      <c r="G190" s="35">
        <v>0.23</v>
      </c>
      <c r="H190" s="36">
        <f t="shared" si="8"/>
        <v>0</v>
      </c>
      <c r="I190" s="24">
        <f t="shared" si="9"/>
        <v>0</v>
      </c>
      <c r="J190" s="37">
        <f t="shared" si="10"/>
        <v>0</v>
      </c>
    </row>
    <row r="191" spans="1:10" s="4" customFormat="1" ht="54">
      <c r="A191" s="30">
        <f t="shared" si="11"/>
        <v>187</v>
      </c>
      <c r="B191" s="31" t="s">
        <v>205</v>
      </c>
      <c r="C191" s="39"/>
      <c r="D191" s="33" t="s">
        <v>10</v>
      </c>
      <c r="E191" s="33">
        <v>80</v>
      </c>
      <c r="F191" s="34"/>
      <c r="G191" s="35">
        <v>0.23</v>
      </c>
      <c r="H191" s="36">
        <f t="shared" si="8"/>
        <v>0</v>
      </c>
      <c r="I191" s="24">
        <f t="shared" si="9"/>
        <v>0</v>
      </c>
      <c r="J191" s="37">
        <f t="shared" si="10"/>
        <v>0</v>
      </c>
    </row>
    <row r="192" spans="1:10" s="4" customFormat="1" ht="144">
      <c r="A192" s="85">
        <f t="shared" si="11"/>
        <v>188</v>
      </c>
      <c r="B192" s="44" t="s">
        <v>286</v>
      </c>
      <c r="C192" s="39"/>
      <c r="D192" s="33" t="s">
        <v>10</v>
      </c>
      <c r="E192" s="33">
        <v>220</v>
      </c>
      <c r="F192" s="34"/>
      <c r="G192" s="35">
        <v>0.23</v>
      </c>
      <c r="H192" s="36">
        <f t="shared" si="8"/>
        <v>0</v>
      </c>
      <c r="I192" s="24">
        <f t="shared" si="9"/>
        <v>0</v>
      </c>
      <c r="J192" s="37">
        <f t="shared" si="10"/>
        <v>0</v>
      </c>
    </row>
    <row r="193" spans="1:10" s="4" customFormat="1" ht="144">
      <c r="A193" s="85">
        <f t="shared" si="11"/>
        <v>189</v>
      </c>
      <c r="B193" s="44" t="s">
        <v>285</v>
      </c>
      <c r="C193" s="39"/>
      <c r="D193" s="33" t="s">
        <v>10</v>
      </c>
      <c r="E193" s="33">
        <v>1400</v>
      </c>
      <c r="F193" s="34"/>
      <c r="G193" s="35">
        <v>0.23</v>
      </c>
      <c r="H193" s="36">
        <f t="shared" si="8"/>
        <v>0</v>
      </c>
      <c r="I193" s="24">
        <f t="shared" si="9"/>
        <v>0</v>
      </c>
      <c r="J193" s="37">
        <f t="shared" si="10"/>
        <v>0</v>
      </c>
    </row>
    <row r="194" spans="1:10" s="4" customFormat="1" ht="36">
      <c r="A194" s="30">
        <f t="shared" si="11"/>
        <v>190</v>
      </c>
      <c r="B194" s="31" t="s">
        <v>206</v>
      </c>
      <c r="C194" s="39"/>
      <c r="D194" s="33" t="s">
        <v>10</v>
      </c>
      <c r="E194" s="33">
        <v>2</v>
      </c>
      <c r="F194" s="34"/>
      <c r="G194" s="35">
        <v>0.23</v>
      </c>
      <c r="H194" s="36">
        <f t="shared" si="8"/>
        <v>0</v>
      </c>
      <c r="I194" s="24">
        <f t="shared" si="9"/>
        <v>0</v>
      </c>
      <c r="J194" s="37">
        <f t="shared" si="10"/>
        <v>0</v>
      </c>
    </row>
    <row r="195" spans="1:10" s="4" customFormat="1" ht="36">
      <c r="A195" s="30">
        <f t="shared" si="11"/>
        <v>191</v>
      </c>
      <c r="B195" s="31" t="s">
        <v>207</v>
      </c>
      <c r="C195" s="39"/>
      <c r="D195" s="33" t="s">
        <v>11</v>
      </c>
      <c r="E195" s="33">
        <v>40</v>
      </c>
      <c r="F195" s="34"/>
      <c r="G195" s="35">
        <v>0.23</v>
      </c>
      <c r="H195" s="36">
        <f t="shared" si="8"/>
        <v>0</v>
      </c>
      <c r="I195" s="24">
        <f t="shared" si="9"/>
        <v>0</v>
      </c>
      <c r="J195" s="37">
        <f t="shared" si="10"/>
        <v>0</v>
      </c>
    </row>
    <row r="196" spans="1:10" s="4" customFormat="1" ht="54">
      <c r="A196" s="30">
        <f t="shared" si="11"/>
        <v>192</v>
      </c>
      <c r="B196" s="31" t="s">
        <v>208</v>
      </c>
      <c r="C196" s="39"/>
      <c r="D196" s="33" t="s">
        <v>10</v>
      </c>
      <c r="E196" s="33">
        <v>620</v>
      </c>
      <c r="F196" s="34"/>
      <c r="G196" s="35">
        <v>0.23</v>
      </c>
      <c r="H196" s="36">
        <f t="shared" si="8"/>
        <v>0</v>
      </c>
      <c r="I196" s="24">
        <f t="shared" si="9"/>
        <v>0</v>
      </c>
      <c r="J196" s="37">
        <f t="shared" si="10"/>
        <v>0</v>
      </c>
    </row>
    <row r="197" spans="1:10" s="4" customFormat="1" ht="54">
      <c r="A197" s="30">
        <f t="shared" si="11"/>
        <v>193</v>
      </c>
      <c r="B197" s="31" t="s">
        <v>209</v>
      </c>
      <c r="C197" s="39"/>
      <c r="D197" s="33" t="s">
        <v>10</v>
      </c>
      <c r="E197" s="33">
        <v>110</v>
      </c>
      <c r="F197" s="34"/>
      <c r="G197" s="35">
        <v>0.23</v>
      </c>
      <c r="H197" s="36">
        <f aca="true" t="shared" si="12" ref="H197:H260">F197*E197</f>
        <v>0</v>
      </c>
      <c r="I197" s="24">
        <f aca="true" t="shared" si="13" ref="I197:I260">G197*H197</f>
        <v>0</v>
      </c>
      <c r="J197" s="37">
        <f aca="true" t="shared" si="14" ref="J197:J260">H197+I197</f>
        <v>0</v>
      </c>
    </row>
    <row r="198" spans="1:10" s="4" customFormat="1" ht="36">
      <c r="A198" s="30">
        <f aca="true" t="shared" si="15" ref="A198:A260">A197+1</f>
        <v>194</v>
      </c>
      <c r="B198" s="31" t="s">
        <v>210</v>
      </c>
      <c r="C198" s="39"/>
      <c r="D198" s="33" t="s">
        <v>11</v>
      </c>
      <c r="E198" s="33">
        <v>30</v>
      </c>
      <c r="F198" s="34"/>
      <c r="G198" s="35">
        <v>0.23</v>
      </c>
      <c r="H198" s="36">
        <f t="shared" si="12"/>
        <v>0</v>
      </c>
      <c r="I198" s="24">
        <f t="shared" si="13"/>
        <v>0</v>
      </c>
      <c r="J198" s="37">
        <f t="shared" si="14"/>
        <v>0</v>
      </c>
    </row>
    <row r="199" spans="1:10" s="4" customFormat="1" ht="36">
      <c r="A199" s="30">
        <f t="shared" si="15"/>
        <v>195</v>
      </c>
      <c r="B199" s="31" t="s">
        <v>211</v>
      </c>
      <c r="C199" s="39"/>
      <c r="D199" s="33" t="s">
        <v>11</v>
      </c>
      <c r="E199" s="33">
        <v>230</v>
      </c>
      <c r="F199" s="34"/>
      <c r="G199" s="35">
        <v>0.23</v>
      </c>
      <c r="H199" s="36">
        <f t="shared" si="12"/>
        <v>0</v>
      </c>
      <c r="I199" s="24">
        <f t="shared" si="13"/>
        <v>0</v>
      </c>
      <c r="J199" s="37">
        <f t="shared" si="14"/>
        <v>0</v>
      </c>
    </row>
    <row r="200" spans="1:10" s="4" customFormat="1" ht="36">
      <c r="A200" s="30">
        <f t="shared" si="15"/>
        <v>196</v>
      </c>
      <c r="B200" s="31" t="s">
        <v>212</v>
      </c>
      <c r="C200" s="39"/>
      <c r="D200" s="33" t="s">
        <v>11</v>
      </c>
      <c r="E200" s="33">
        <v>90</v>
      </c>
      <c r="F200" s="34"/>
      <c r="G200" s="35">
        <v>0.23</v>
      </c>
      <c r="H200" s="36">
        <f t="shared" si="12"/>
        <v>0</v>
      </c>
      <c r="I200" s="24">
        <f t="shared" si="13"/>
        <v>0</v>
      </c>
      <c r="J200" s="37">
        <f t="shared" si="14"/>
        <v>0</v>
      </c>
    </row>
    <row r="201" spans="1:10" s="4" customFormat="1" ht="36">
      <c r="A201" s="30">
        <f t="shared" si="15"/>
        <v>197</v>
      </c>
      <c r="B201" s="31" t="s">
        <v>213</v>
      </c>
      <c r="C201" s="39"/>
      <c r="D201" s="33" t="s">
        <v>11</v>
      </c>
      <c r="E201" s="33">
        <v>5</v>
      </c>
      <c r="F201" s="34"/>
      <c r="G201" s="35">
        <v>0.23</v>
      </c>
      <c r="H201" s="36">
        <f t="shared" si="12"/>
        <v>0</v>
      </c>
      <c r="I201" s="24">
        <f t="shared" si="13"/>
        <v>0</v>
      </c>
      <c r="J201" s="37">
        <f t="shared" si="14"/>
        <v>0</v>
      </c>
    </row>
    <row r="202" spans="1:10" s="4" customFormat="1" ht="36">
      <c r="A202" s="30">
        <f t="shared" si="15"/>
        <v>198</v>
      </c>
      <c r="B202" s="31" t="s">
        <v>214</v>
      </c>
      <c r="C202" s="39"/>
      <c r="D202" s="33" t="s">
        <v>11</v>
      </c>
      <c r="E202" s="33">
        <v>4</v>
      </c>
      <c r="F202" s="34"/>
      <c r="G202" s="35">
        <v>0.23</v>
      </c>
      <c r="H202" s="36">
        <f t="shared" si="12"/>
        <v>0</v>
      </c>
      <c r="I202" s="24">
        <f t="shared" si="13"/>
        <v>0</v>
      </c>
      <c r="J202" s="37">
        <f t="shared" si="14"/>
        <v>0</v>
      </c>
    </row>
    <row r="203" spans="1:10" s="4" customFormat="1" ht="36">
      <c r="A203" s="30">
        <f t="shared" si="15"/>
        <v>199</v>
      </c>
      <c r="B203" s="31" t="s">
        <v>215</v>
      </c>
      <c r="C203" s="39"/>
      <c r="D203" s="33" t="s">
        <v>11</v>
      </c>
      <c r="E203" s="33">
        <v>1</v>
      </c>
      <c r="F203" s="34"/>
      <c r="G203" s="35">
        <v>0.23</v>
      </c>
      <c r="H203" s="36">
        <f t="shared" si="12"/>
        <v>0</v>
      </c>
      <c r="I203" s="24">
        <f t="shared" si="13"/>
        <v>0</v>
      </c>
      <c r="J203" s="37">
        <f t="shared" si="14"/>
        <v>0</v>
      </c>
    </row>
    <row r="204" spans="1:10" s="4" customFormat="1" ht="36">
      <c r="A204" s="30">
        <f t="shared" si="15"/>
        <v>200</v>
      </c>
      <c r="B204" s="31" t="s">
        <v>216</v>
      </c>
      <c r="C204" s="39"/>
      <c r="D204" s="33" t="s">
        <v>11</v>
      </c>
      <c r="E204" s="33">
        <v>1</v>
      </c>
      <c r="F204" s="34"/>
      <c r="G204" s="35">
        <v>0.23</v>
      </c>
      <c r="H204" s="36">
        <f t="shared" si="12"/>
        <v>0</v>
      </c>
      <c r="I204" s="24">
        <f t="shared" si="13"/>
        <v>0</v>
      </c>
      <c r="J204" s="37">
        <f t="shared" si="14"/>
        <v>0</v>
      </c>
    </row>
    <row r="205" spans="1:10" s="4" customFormat="1" ht="36">
      <c r="A205" s="30">
        <f t="shared" si="15"/>
        <v>201</v>
      </c>
      <c r="B205" s="31" t="s">
        <v>217</v>
      </c>
      <c r="C205" s="39"/>
      <c r="D205" s="33" t="s">
        <v>11</v>
      </c>
      <c r="E205" s="33">
        <v>2</v>
      </c>
      <c r="F205" s="34"/>
      <c r="G205" s="35">
        <v>0.23</v>
      </c>
      <c r="H205" s="36">
        <f t="shared" si="12"/>
        <v>0</v>
      </c>
      <c r="I205" s="24">
        <f t="shared" si="13"/>
        <v>0</v>
      </c>
      <c r="J205" s="37">
        <f t="shared" si="14"/>
        <v>0</v>
      </c>
    </row>
    <row r="206" spans="1:10" s="4" customFormat="1" ht="36">
      <c r="A206" s="30">
        <f t="shared" si="15"/>
        <v>202</v>
      </c>
      <c r="B206" s="31" t="s">
        <v>218</v>
      </c>
      <c r="C206" s="39"/>
      <c r="D206" s="33" t="s">
        <v>11</v>
      </c>
      <c r="E206" s="33">
        <v>2</v>
      </c>
      <c r="F206" s="34"/>
      <c r="G206" s="35">
        <v>0.23</v>
      </c>
      <c r="H206" s="36">
        <f t="shared" si="12"/>
        <v>0</v>
      </c>
      <c r="I206" s="24">
        <f t="shared" si="13"/>
        <v>0</v>
      </c>
      <c r="J206" s="37">
        <f t="shared" si="14"/>
        <v>0</v>
      </c>
    </row>
    <row r="207" spans="1:10" s="4" customFormat="1" ht="36">
      <c r="A207" s="30">
        <f t="shared" si="15"/>
        <v>203</v>
      </c>
      <c r="B207" s="31" t="s">
        <v>219</v>
      </c>
      <c r="C207" s="39"/>
      <c r="D207" s="33" t="s">
        <v>11</v>
      </c>
      <c r="E207" s="33">
        <v>4</v>
      </c>
      <c r="F207" s="34"/>
      <c r="G207" s="35">
        <v>0.23</v>
      </c>
      <c r="H207" s="36">
        <f t="shared" si="12"/>
        <v>0</v>
      </c>
      <c r="I207" s="24">
        <f t="shared" si="13"/>
        <v>0</v>
      </c>
      <c r="J207" s="37">
        <f t="shared" si="14"/>
        <v>0</v>
      </c>
    </row>
    <row r="208" spans="1:10" s="4" customFormat="1" ht="36">
      <c r="A208" s="30">
        <f t="shared" si="15"/>
        <v>204</v>
      </c>
      <c r="B208" s="31" t="s">
        <v>220</v>
      </c>
      <c r="C208" s="39"/>
      <c r="D208" s="33" t="s">
        <v>11</v>
      </c>
      <c r="E208" s="33">
        <v>5</v>
      </c>
      <c r="F208" s="34"/>
      <c r="G208" s="35">
        <v>0.23</v>
      </c>
      <c r="H208" s="36">
        <f t="shared" si="12"/>
        <v>0</v>
      </c>
      <c r="I208" s="24">
        <f t="shared" si="13"/>
        <v>0</v>
      </c>
      <c r="J208" s="37">
        <f t="shared" si="14"/>
        <v>0</v>
      </c>
    </row>
    <row r="209" spans="1:10" s="4" customFormat="1" ht="36">
      <c r="A209" s="30">
        <f t="shared" si="15"/>
        <v>205</v>
      </c>
      <c r="B209" s="31" t="s">
        <v>221</v>
      </c>
      <c r="C209" s="39"/>
      <c r="D209" s="33" t="s">
        <v>11</v>
      </c>
      <c r="E209" s="33">
        <v>10</v>
      </c>
      <c r="F209" s="34"/>
      <c r="G209" s="35">
        <v>0.23</v>
      </c>
      <c r="H209" s="36">
        <f t="shared" si="12"/>
        <v>0</v>
      </c>
      <c r="I209" s="24">
        <f t="shared" si="13"/>
        <v>0</v>
      </c>
      <c r="J209" s="37">
        <f t="shared" si="14"/>
        <v>0</v>
      </c>
    </row>
    <row r="210" spans="1:10" s="4" customFormat="1" ht="36">
      <c r="A210" s="30">
        <f t="shared" si="15"/>
        <v>206</v>
      </c>
      <c r="B210" s="31" t="s">
        <v>222</v>
      </c>
      <c r="C210" s="39"/>
      <c r="D210" s="33" t="s">
        <v>10</v>
      </c>
      <c r="E210" s="33">
        <v>20</v>
      </c>
      <c r="F210" s="34"/>
      <c r="G210" s="35">
        <v>0.23</v>
      </c>
      <c r="H210" s="36">
        <f t="shared" si="12"/>
        <v>0</v>
      </c>
      <c r="I210" s="24">
        <f t="shared" si="13"/>
        <v>0</v>
      </c>
      <c r="J210" s="37">
        <f t="shared" si="14"/>
        <v>0</v>
      </c>
    </row>
    <row r="211" spans="1:10" s="4" customFormat="1" ht="36">
      <c r="A211" s="30">
        <f t="shared" si="15"/>
        <v>207</v>
      </c>
      <c r="B211" s="31" t="s">
        <v>223</v>
      </c>
      <c r="C211" s="39"/>
      <c r="D211" s="33" t="s">
        <v>10</v>
      </c>
      <c r="E211" s="33">
        <v>5</v>
      </c>
      <c r="F211" s="34"/>
      <c r="G211" s="35">
        <v>0.23</v>
      </c>
      <c r="H211" s="36">
        <f t="shared" si="12"/>
        <v>0</v>
      </c>
      <c r="I211" s="24">
        <f t="shared" si="13"/>
        <v>0</v>
      </c>
      <c r="J211" s="37">
        <f t="shared" si="14"/>
        <v>0</v>
      </c>
    </row>
    <row r="212" spans="1:10" s="4" customFormat="1" ht="36">
      <c r="A212" s="30">
        <f t="shared" si="15"/>
        <v>208</v>
      </c>
      <c r="B212" s="31" t="s">
        <v>224</v>
      </c>
      <c r="C212" s="39"/>
      <c r="D212" s="33" t="s">
        <v>10</v>
      </c>
      <c r="E212" s="33">
        <v>4</v>
      </c>
      <c r="F212" s="34"/>
      <c r="G212" s="35">
        <v>0.23</v>
      </c>
      <c r="H212" s="36">
        <f t="shared" si="12"/>
        <v>0</v>
      </c>
      <c r="I212" s="24">
        <f t="shared" si="13"/>
        <v>0</v>
      </c>
      <c r="J212" s="37">
        <f t="shared" si="14"/>
        <v>0</v>
      </c>
    </row>
    <row r="213" spans="1:10" s="4" customFormat="1" ht="36">
      <c r="A213" s="30">
        <f t="shared" si="15"/>
        <v>209</v>
      </c>
      <c r="B213" s="31" t="s">
        <v>225</v>
      </c>
      <c r="C213" s="39"/>
      <c r="D213" s="33" t="s">
        <v>10</v>
      </c>
      <c r="E213" s="33">
        <v>10</v>
      </c>
      <c r="F213" s="34"/>
      <c r="G213" s="35">
        <v>0.23</v>
      </c>
      <c r="H213" s="36">
        <f t="shared" si="12"/>
        <v>0</v>
      </c>
      <c r="I213" s="24">
        <f t="shared" si="13"/>
        <v>0</v>
      </c>
      <c r="J213" s="37">
        <f t="shared" si="14"/>
        <v>0</v>
      </c>
    </row>
    <row r="214" spans="1:10" s="4" customFormat="1" ht="36">
      <c r="A214" s="30">
        <f t="shared" si="15"/>
        <v>210</v>
      </c>
      <c r="B214" s="31" t="s">
        <v>226</v>
      </c>
      <c r="C214" s="39"/>
      <c r="D214" s="33" t="s">
        <v>10</v>
      </c>
      <c r="E214" s="33">
        <v>20</v>
      </c>
      <c r="F214" s="34"/>
      <c r="G214" s="35">
        <v>0.23</v>
      </c>
      <c r="H214" s="36">
        <f t="shared" si="12"/>
        <v>0</v>
      </c>
      <c r="I214" s="24">
        <f t="shared" si="13"/>
        <v>0</v>
      </c>
      <c r="J214" s="37">
        <f t="shared" si="14"/>
        <v>0</v>
      </c>
    </row>
    <row r="215" spans="1:10" s="4" customFormat="1" ht="36">
      <c r="A215" s="30">
        <f t="shared" si="15"/>
        <v>211</v>
      </c>
      <c r="B215" s="31" t="s">
        <v>227</v>
      </c>
      <c r="C215" s="39"/>
      <c r="D215" s="33" t="s">
        <v>10</v>
      </c>
      <c r="E215" s="33">
        <v>10</v>
      </c>
      <c r="F215" s="34"/>
      <c r="G215" s="35">
        <v>0.23</v>
      </c>
      <c r="H215" s="36">
        <f t="shared" si="12"/>
        <v>0</v>
      </c>
      <c r="I215" s="24">
        <f t="shared" si="13"/>
        <v>0</v>
      </c>
      <c r="J215" s="37">
        <f t="shared" si="14"/>
        <v>0</v>
      </c>
    </row>
    <row r="216" spans="1:10" s="4" customFormat="1" ht="36">
      <c r="A216" s="30">
        <f t="shared" si="15"/>
        <v>212</v>
      </c>
      <c r="B216" s="31" t="s">
        <v>228</v>
      </c>
      <c r="C216" s="39"/>
      <c r="D216" s="33" t="s">
        <v>10</v>
      </c>
      <c r="E216" s="33">
        <v>5</v>
      </c>
      <c r="F216" s="34"/>
      <c r="G216" s="35">
        <v>0.23</v>
      </c>
      <c r="H216" s="36">
        <f t="shared" si="12"/>
        <v>0</v>
      </c>
      <c r="I216" s="24">
        <f t="shared" si="13"/>
        <v>0</v>
      </c>
      <c r="J216" s="37">
        <f t="shared" si="14"/>
        <v>0</v>
      </c>
    </row>
    <row r="217" spans="1:10" s="4" customFormat="1" ht="72">
      <c r="A217" s="30">
        <f t="shared" si="15"/>
        <v>213</v>
      </c>
      <c r="B217" s="31" t="s">
        <v>229</v>
      </c>
      <c r="C217" s="39"/>
      <c r="D217" s="33" t="s">
        <v>10</v>
      </c>
      <c r="E217" s="33">
        <v>115</v>
      </c>
      <c r="F217" s="34"/>
      <c r="G217" s="35">
        <v>0.23</v>
      </c>
      <c r="H217" s="36">
        <f t="shared" si="12"/>
        <v>0</v>
      </c>
      <c r="I217" s="24">
        <f t="shared" si="13"/>
        <v>0</v>
      </c>
      <c r="J217" s="37">
        <f t="shared" si="14"/>
        <v>0</v>
      </c>
    </row>
    <row r="218" spans="1:10" s="4" customFormat="1" ht="54">
      <c r="A218" s="30">
        <f t="shared" si="15"/>
        <v>214</v>
      </c>
      <c r="B218" s="31" t="s">
        <v>230</v>
      </c>
      <c r="C218" s="39"/>
      <c r="D218" s="33" t="s">
        <v>10</v>
      </c>
      <c r="E218" s="33">
        <v>130</v>
      </c>
      <c r="F218" s="34"/>
      <c r="G218" s="35">
        <v>0.23</v>
      </c>
      <c r="H218" s="36">
        <f t="shared" si="12"/>
        <v>0</v>
      </c>
      <c r="I218" s="24">
        <f t="shared" si="13"/>
        <v>0</v>
      </c>
      <c r="J218" s="37">
        <f t="shared" si="14"/>
        <v>0</v>
      </c>
    </row>
    <row r="219" spans="1:10" s="4" customFormat="1" ht="37.5">
      <c r="A219" s="30">
        <f t="shared" si="15"/>
        <v>215</v>
      </c>
      <c r="B219" s="31" t="s">
        <v>231</v>
      </c>
      <c r="C219" s="39"/>
      <c r="D219" s="33" t="s">
        <v>16</v>
      </c>
      <c r="E219" s="33">
        <v>10</v>
      </c>
      <c r="F219" s="34"/>
      <c r="G219" s="35">
        <v>0.23</v>
      </c>
      <c r="H219" s="36">
        <f t="shared" si="12"/>
        <v>0</v>
      </c>
      <c r="I219" s="24">
        <f t="shared" si="13"/>
        <v>0</v>
      </c>
      <c r="J219" s="37">
        <f t="shared" si="14"/>
        <v>0</v>
      </c>
    </row>
    <row r="220" spans="1:10" s="4" customFormat="1" ht="54">
      <c r="A220" s="30">
        <f t="shared" si="15"/>
        <v>216</v>
      </c>
      <c r="B220" s="31" t="s">
        <v>232</v>
      </c>
      <c r="C220" s="39"/>
      <c r="D220" s="33" t="s">
        <v>16</v>
      </c>
      <c r="E220" s="33">
        <v>15</v>
      </c>
      <c r="F220" s="34"/>
      <c r="G220" s="35">
        <v>0.23</v>
      </c>
      <c r="H220" s="36">
        <f t="shared" si="12"/>
        <v>0</v>
      </c>
      <c r="I220" s="24">
        <f t="shared" si="13"/>
        <v>0</v>
      </c>
      <c r="J220" s="37">
        <f t="shared" si="14"/>
        <v>0</v>
      </c>
    </row>
    <row r="221" spans="1:10" s="4" customFormat="1" ht="36">
      <c r="A221" s="30">
        <f t="shared" si="15"/>
        <v>217</v>
      </c>
      <c r="B221" s="31" t="s">
        <v>233</v>
      </c>
      <c r="C221" s="39"/>
      <c r="D221" s="33" t="s">
        <v>11</v>
      </c>
      <c r="E221" s="33">
        <v>2</v>
      </c>
      <c r="F221" s="34"/>
      <c r="G221" s="35">
        <v>0.23</v>
      </c>
      <c r="H221" s="36">
        <f t="shared" si="12"/>
        <v>0</v>
      </c>
      <c r="I221" s="24">
        <f t="shared" si="13"/>
        <v>0</v>
      </c>
      <c r="J221" s="37">
        <f t="shared" si="14"/>
        <v>0</v>
      </c>
    </row>
    <row r="222" spans="1:10" s="4" customFormat="1" ht="54">
      <c r="A222" s="30">
        <f t="shared" si="15"/>
        <v>218</v>
      </c>
      <c r="B222" s="42" t="s">
        <v>234</v>
      </c>
      <c r="C222" s="32"/>
      <c r="D222" s="33" t="s">
        <v>10</v>
      </c>
      <c r="E222" s="33">
        <v>10</v>
      </c>
      <c r="F222" s="34"/>
      <c r="G222" s="35">
        <v>0.23</v>
      </c>
      <c r="H222" s="36">
        <f t="shared" si="12"/>
        <v>0</v>
      </c>
      <c r="I222" s="24">
        <f t="shared" si="13"/>
        <v>0</v>
      </c>
      <c r="J222" s="37">
        <f t="shared" si="14"/>
        <v>0</v>
      </c>
    </row>
    <row r="223" spans="1:10" s="4" customFormat="1" ht="72">
      <c r="A223" s="30">
        <f t="shared" si="15"/>
        <v>219</v>
      </c>
      <c r="B223" s="31" t="s">
        <v>235</v>
      </c>
      <c r="C223" s="39"/>
      <c r="D223" s="33" t="s">
        <v>10</v>
      </c>
      <c r="E223" s="33">
        <v>70</v>
      </c>
      <c r="F223" s="34"/>
      <c r="G223" s="35">
        <v>0.23</v>
      </c>
      <c r="H223" s="36">
        <f t="shared" si="12"/>
        <v>0</v>
      </c>
      <c r="I223" s="24">
        <f t="shared" si="13"/>
        <v>0</v>
      </c>
      <c r="J223" s="37">
        <f t="shared" si="14"/>
        <v>0</v>
      </c>
    </row>
    <row r="224" spans="1:10" s="4" customFormat="1" ht="72">
      <c r="A224" s="30">
        <f t="shared" si="15"/>
        <v>220</v>
      </c>
      <c r="B224" s="31" t="s">
        <v>236</v>
      </c>
      <c r="C224" s="39"/>
      <c r="D224" s="33" t="s">
        <v>10</v>
      </c>
      <c r="E224" s="33">
        <v>270</v>
      </c>
      <c r="F224" s="34"/>
      <c r="G224" s="35">
        <v>0.23</v>
      </c>
      <c r="H224" s="36">
        <f t="shared" si="12"/>
        <v>0</v>
      </c>
      <c r="I224" s="24">
        <f t="shared" si="13"/>
        <v>0</v>
      </c>
      <c r="J224" s="37">
        <f t="shared" si="14"/>
        <v>0</v>
      </c>
    </row>
    <row r="225" spans="1:10" s="4" customFormat="1" ht="54">
      <c r="A225" s="30">
        <f t="shared" si="15"/>
        <v>221</v>
      </c>
      <c r="B225" s="38" t="s">
        <v>237</v>
      </c>
      <c r="C225" s="39"/>
      <c r="D225" s="33" t="s">
        <v>11</v>
      </c>
      <c r="E225" s="33">
        <v>10</v>
      </c>
      <c r="F225" s="34"/>
      <c r="G225" s="35">
        <v>0.23</v>
      </c>
      <c r="H225" s="36">
        <f t="shared" si="12"/>
        <v>0</v>
      </c>
      <c r="I225" s="24">
        <f t="shared" si="13"/>
        <v>0</v>
      </c>
      <c r="J225" s="37">
        <f t="shared" si="14"/>
        <v>0</v>
      </c>
    </row>
    <row r="226" spans="1:10" s="4" customFormat="1" ht="72">
      <c r="A226" s="30">
        <f t="shared" si="15"/>
        <v>222</v>
      </c>
      <c r="B226" s="38" t="s">
        <v>238</v>
      </c>
      <c r="C226" s="39"/>
      <c r="D226" s="33" t="s">
        <v>11</v>
      </c>
      <c r="E226" s="33">
        <v>25</v>
      </c>
      <c r="F226" s="34"/>
      <c r="G226" s="35">
        <v>0.23</v>
      </c>
      <c r="H226" s="36">
        <f t="shared" si="12"/>
        <v>0</v>
      </c>
      <c r="I226" s="24">
        <f t="shared" si="13"/>
        <v>0</v>
      </c>
      <c r="J226" s="37">
        <f t="shared" si="14"/>
        <v>0</v>
      </c>
    </row>
    <row r="227" spans="1:10" s="4" customFormat="1" ht="108">
      <c r="A227" s="30">
        <f t="shared" si="15"/>
        <v>223</v>
      </c>
      <c r="B227" s="42" t="s">
        <v>239</v>
      </c>
      <c r="C227" s="32"/>
      <c r="D227" s="33" t="s">
        <v>15</v>
      </c>
      <c r="E227" s="33">
        <v>250</v>
      </c>
      <c r="F227" s="34"/>
      <c r="G227" s="35">
        <v>0.23</v>
      </c>
      <c r="H227" s="36">
        <f t="shared" si="12"/>
        <v>0</v>
      </c>
      <c r="I227" s="24">
        <f t="shared" si="13"/>
        <v>0</v>
      </c>
      <c r="J227" s="37">
        <f t="shared" si="14"/>
        <v>0</v>
      </c>
    </row>
    <row r="228" spans="1:10" s="4" customFormat="1" ht="54">
      <c r="A228" s="30">
        <f t="shared" si="15"/>
        <v>224</v>
      </c>
      <c r="B228" s="41" t="s">
        <v>240</v>
      </c>
      <c r="C228" s="39"/>
      <c r="D228" s="33" t="s">
        <v>10</v>
      </c>
      <c r="E228" s="33">
        <v>250</v>
      </c>
      <c r="F228" s="34"/>
      <c r="G228" s="35">
        <v>0.23</v>
      </c>
      <c r="H228" s="36">
        <f t="shared" si="12"/>
        <v>0</v>
      </c>
      <c r="I228" s="24">
        <f t="shared" si="13"/>
        <v>0</v>
      </c>
      <c r="J228" s="37">
        <f t="shared" si="14"/>
        <v>0</v>
      </c>
    </row>
    <row r="229" spans="1:10" s="4" customFormat="1" ht="108">
      <c r="A229" s="88">
        <f t="shared" si="15"/>
        <v>225</v>
      </c>
      <c r="B229" s="44" t="s">
        <v>283</v>
      </c>
      <c r="C229" s="39"/>
      <c r="D229" s="33" t="s">
        <v>10</v>
      </c>
      <c r="E229" s="33">
        <v>60</v>
      </c>
      <c r="F229" s="34"/>
      <c r="G229" s="35">
        <v>0.23</v>
      </c>
      <c r="H229" s="36">
        <f t="shared" si="12"/>
        <v>0</v>
      </c>
      <c r="I229" s="24">
        <f t="shared" si="13"/>
        <v>0</v>
      </c>
      <c r="J229" s="37">
        <f t="shared" si="14"/>
        <v>0</v>
      </c>
    </row>
    <row r="230" spans="1:10" s="4" customFormat="1" ht="90">
      <c r="A230" s="88">
        <f t="shared" si="15"/>
        <v>226</v>
      </c>
      <c r="B230" s="64" t="s">
        <v>277</v>
      </c>
      <c r="C230" s="32"/>
      <c r="D230" s="33" t="s">
        <v>10</v>
      </c>
      <c r="E230" s="33">
        <v>500</v>
      </c>
      <c r="F230" s="34"/>
      <c r="G230" s="35">
        <v>0.23</v>
      </c>
      <c r="H230" s="36">
        <f t="shared" si="12"/>
        <v>0</v>
      </c>
      <c r="I230" s="24">
        <f t="shared" si="13"/>
        <v>0</v>
      </c>
      <c r="J230" s="37">
        <f t="shared" si="14"/>
        <v>0</v>
      </c>
    </row>
    <row r="231" spans="1:10" s="4" customFormat="1" ht="90">
      <c r="A231" s="30">
        <f t="shared" si="15"/>
        <v>227</v>
      </c>
      <c r="B231" s="44" t="s">
        <v>241</v>
      </c>
      <c r="C231" s="32"/>
      <c r="D231" s="33" t="s">
        <v>10</v>
      </c>
      <c r="E231" s="33">
        <v>1000</v>
      </c>
      <c r="F231" s="34"/>
      <c r="G231" s="35">
        <v>0.23</v>
      </c>
      <c r="H231" s="36">
        <f t="shared" si="12"/>
        <v>0</v>
      </c>
      <c r="I231" s="24">
        <f t="shared" si="13"/>
        <v>0</v>
      </c>
      <c r="J231" s="37">
        <f t="shared" si="14"/>
        <v>0</v>
      </c>
    </row>
    <row r="232" spans="1:10" s="4" customFormat="1" ht="108">
      <c r="A232" s="88">
        <f t="shared" si="15"/>
        <v>228</v>
      </c>
      <c r="B232" s="44" t="s">
        <v>284</v>
      </c>
      <c r="C232" s="39"/>
      <c r="D232" s="33" t="s">
        <v>10</v>
      </c>
      <c r="E232" s="33">
        <v>530</v>
      </c>
      <c r="F232" s="34"/>
      <c r="G232" s="35">
        <v>0.23</v>
      </c>
      <c r="H232" s="36">
        <f t="shared" si="12"/>
        <v>0</v>
      </c>
      <c r="I232" s="24">
        <f t="shared" si="13"/>
        <v>0</v>
      </c>
      <c r="J232" s="37">
        <f t="shared" si="14"/>
        <v>0</v>
      </c>
    </row>
    <row r="233" spans="1:10" s="4" customFormat="1" ht="90">
      <c r="A233" s="30">
        <f t="shared" si="15"/>
        <v>229</v>
      </c>
      <c r="B233" s="31" t="s">
        <v>242</v>
      </c>
      <c r="C233" s="39"/>
      <c r="D233" s="33" t="s">
        <v>10</v>
      </c>
      <c r="E233" s="33">
        <v>650</v>
      </c>
      <c r="F233" s="34"/>
      <c r="G233" s="35">
        <v>0.23</v>
      </c>
      <c r="H233" s="36">
        <f t="shared" si="12"/>
        <v>0</v>
      </c>
      <c r="I233" s="24">
        <f t="shared" si="13"/>
        <v>0</v>
      </c>
      <c r="J233" s="37">
        <f t="shared" si="14"/>
        <v>0</v>
      </c>
    </row>
    <row r="234" spans="1:10" s="4" customFormat="1" ht="36">
      <c r="A234" s="30">
        <f t="shared" si="15"/>
        <v>230</v>
      </c>
      <c r="B234" s="31" t="s">
        <v>243</v>
      </c>
      <c r="C234" s="39"/>
      <c r="D234" s="33" t="s">
        <v>11</v>
      </c>
      <c r="E234" s="33">
        <v>4</v>
      </c>
      <c r="F234" s="34"/>
      <c r="G234" s="35">
        <v>0.23</v>
      </c>
      <c r="H234" s="36">
        <f t="shared" si="12"/>
        <v>0</v>
      </c>
      <c r="I234" s="24">
        <f t="shared" si="13"/>
        <v>0</v>
      </c>
      <c r="J234" s="37">
        <f t="shared" si="14"/>
        <v>0</v>
      </c>
    </row>
    <row r="235" spans="1:10" s="4" customFormat="1" ht="36">
      <c r="A235" s="30">
        <f t="shared" si="15"/>
        <v>231</v>
      </c>
      <c r="B235" s="31" t="s">
        <v>244</v>
      </c>
      <c r="C235" s="39"/>
      <c r="D235" s="33" t="s">
        <v>10</v>
      </c>
      <c r="E235" s="33">
        <v>40</v>
      </c>
      <c r="F235" s="34"/>
      <c r="G235" s="35">
        <v>0.23</v>
      </c>
      <c r="H235" s="36">
        <f t="shared" si="12"/>
        <v>0</v>
      </c>
      <c r="I235" s="24">
        <f t="shared" si="13"/>
        <v>0</v>
      </c>
      <c r="J235" s="37">
        <f t="shared" si="14"/>
        <v>0</v>
      </c>
    </row>
    <row r="236" spans="1:10" s="4" customFormat="1" ht="36">
      <c r="A236" s="30">
        <f t="shared" si="15"/>
        <v>232</v>
      </c>
      <c r="B236" s="31" t="s">
        <v>245</v>
      </c>
      <c r="C236" s="39"/>
      <c r="D236" s="33" t="s">
        <v>10</v>
      </c>
      <c r="E236" s="33">
        <v>235</v>
      </c>
      <c r="F236" s="34"/>
      <c r="G236" s="35">
        <v>0.23</v>
      </c>
      <c r="H236" s="36">
        <f t="shared" si="12"/>
        <v>0</v>
      </c>
      <c r="I236" s="24">
        <f t="shared" si="13"/>
        <v>0</v>
      </c>
      <c r="J236" s="37">
        <f t="shared" si="14"/>
        <v>0</v>
      </c>
    </row>
    <row r="237" spans="1:10" s="4" customFormat="1" ht="36">
      <c r="A237" s="30">
        <f t="shared" si="15"/>
        <v>233</v>
      </c>
      <c r="B237" s="31" t="s">
        <v>246</v>
      </c>
      <c r="C237" s="39"/>
      <c r="D237" s="33" t="s">
        <v>10</v>
      </c>
      <c r="E237" s="33">
        <v>145</v>
      </c>
      <c r="F237" s="34"/>
      <c r="G237" s="35">
        <v>0.23</v>
      </c>
      <c r="H237" s="36">
        <f t="shared" si="12"/>
        <v>0</v>
      </c>
      <c r="I237" s="24">
        <f t="shared" si="13"/>
        <v>0</v>
      </c>
      <c r="J237" s="37">
        <f t="shared" si="14"/>
        <v>0</v>
      </c>
    </row>
    <row r="238" spans="1:10" s="4" customFormat="1" ht="126">
      <c r="A238" s="30">
        <f t="shared" si="15"/>
        <v>234</v>
      </c>
      <c r="B238" s="42" t="s">
        <v>247</v>
      </c>
      <c r="C238" s="51"/>
      <c r="D238" s="33" t="s">
        <v>10</v>
      </c>
      <c r="E238" s="33">
        <v>50</v>
      </c>
      <c r="F238" s="34"/>
      <c r="G238" s="35">
        <v>0.23</v>
      </c>
      <c r="H238" s="36">
        <f t="shared" si="12"/>
        <v>0</v>
      </c>
      <c r="I238" s="24">
        <f t="shared" si="13"/>
        <v>0</v>
      </c>
      <c r="J238" s="37">
        <f t="shared" si="14"/>
        <v>0</v>
      </c>
    </row>
    <row r="239" spans="1:10" s="4" customFormat="1" ht="72">
      <c r="A239" s="30">
        <f t="shared" si="15"/>
        <v>235</v>
      </c>
      <c r="B239" s="52" t="s">
        <v>248</v>
      </c>
      <c r="C239" s="39"/>
      <c r="D239" s="33" t="s">
        <v>10</v>
      </c>
      <c r="E239" s="33">
        <v>55</v>
      </c>
      <c r="F239" s="34"/>
      <c r="G239" s="35">
        <v>0.23</v>
      </c>
      <c r="H239" s="36">
        <f t="shared" si="12"/>
        <v>0</v>
      </c>
      <c r="I239" s="24">
        <f t="shared" si="13"/>
        <v>0</v>
      </c>
      <c r="J239" s="37">
        <f t="shared" si="14"/>
        <v>0</v>
      </c>
    </row>
    <row r="240" spans="1:10" s="4" customFormat="1" ht="90">
      <c r="A240" s="30">
        <f t="shared" si="15"/>
        <v>236</v>
      </c>
      <c r="B240" s="53" t="s">
        <v>249</v>
      </c>
      <c r="C240" s="54"/>
      <c r="D240" s="55" t="s">
        <v>10</v>
      </c>
      <c r="E240" s="55">
        <v>5</v>
      </c>
      <c r="F240" s="56"/>
      <c r="G240" s="57">
        <v>0.23</v>
      </c>
      <c r="H240" s="58">
        <f t="shared" si="12"/>
        <v>0</v>
      </c>
      <c r="I240" s="59">
        <f t="shared" si="13"/>
        <v>0</v>
      </c>
      <c r="J240" s="60">
        <f t="shared" si="14"/>
        <v>0</v>
      </c>
    </row>
    <row r="241" spans="1:10" s="4" customFormat="1" ht="36">
      <c r="A241" s="30">
        <f t="shared" si="15"/>
        <v>237</v>
      </c>
      <c r="B241" s="50" t="s">
        <v>250</v>
      </c>
      <c r="C241" s="61"/>
      <c r="D241" s="55" t="s">
        <v>10</v>
      </c>
      <c r="E241" s="55">
        <v>5</v>
      </c>
      <c r="F241" s="56"/>
      <c r="G241" s="57">
        <v>0.23</v>
      </c>
      <c r="H241" s="58">
        <f t="shared" si="12"/>
        <v>0</v>
      </c>
      <c r="I241" s="59">
        <f t="shared" si="13"/>
        <v>0</v>
      </c>
      <c r="J241" s="60">
        <f t="shared" si="14"/>
        <v>0</v>
      </c>
    </row>
    <row r="242" spans="1:10" s="4" customFormat="1" ht="54">
      <c r="A242" s="30">
        <f t="shared" si="15"/>
        <v>238</v>
      </c>
      <c r="B242" s="62" t="s">
        <v>251</v>
      </c>
      <c r="C242" s="61"/>
      <c r="D242" s="55" t="s">
        <v>10</v>
      </c>
      <c r="E242" s="55">
        <v>20</v>
      </c>
      <c r="F242" s="56"/>
      <c r="G242" s="57">
        <v>0.23</v>
      </c>
      <c r="H242" s="58">
        <f t="shared" si="12"/>
        <v>0</v>
      </c>
      <c r="I242" s="59">
        <f t="shared" si="13"/>
        <v>0</v>
      </c>
      <c r="J242" s="60">
        <f t="shared" si="14"/>
        <v>0</v>
      </c>
    </row>
    <row r="243" spans="1:10" s="4" customFormat="1" ht="36">
      <c r="A243" s="30">
        <f t="shared" si="15"/>
        <v>239</v>
      </c>
      <c r="B243" s="63" t="s">
        <v>252</v>
      </c>
      <c r="C243" s="61"/>
      <c r="D243" s="55" t="s">
        <v>10</v>
      </c>
      <c r="E243" s="55">
        <v>1</v>
      </c>
      <c r="F243" s="56"/>
      <c r="G243" s="57">
        <v>0.23</v>
      </c>
      <c r="H243" s="58">
        <f t="shared" si="12"/>
        <v>0</v>
      </c>
      <c r="I243" s="59">
        <f t="shared" si="13"/>
        <v>0</v>
      </c>
      <c r="J243" s="60">
        <f t="shared" si="14"/>
        <v>0</v>
      </c>
    </row>
    <row r="244" spans="1:10" s="4" customFormat="1" ht="36">
      <c r="A244" s="30">
        <f t="shared" si="15"/>
        <v>240</v>
      </c>
      <c r="B244" s="50" t="s">
        <v>253</v>
      </c>
      <c r="C244" s="61"/>
      <c r="D244" s="55" t="s">
        <v>11</v>
      </c>
      <c r="E244" s="55">
        <v>25</v>
      </c>
      <c r="F244" s="56"/>
      <c r="G244" s="57">
        <v>0.23</v>
      </c>
      <c r="H244" s="58">
        <f t="shared" si="12"/>
        <v>0</v>
      </c>
      <c r="I244" s="59">
        <f t="shared" si="13"/>
        <v>0</v>
      </c>
      <c r="J244" s="60">
        <f t="shared" si="14"/>
        <v>0</v>
      </c>
    </row>
    <row r="245" spans="1:10" s="4" customFormat="1" ht="36">
      <c r="A245" s="30">
        <f t="shared" si="15"/>
        <v>241</v>
      </c>
      <c r="B245" s="50" t="s">
        <v>254</v>
      </c>
      <c r="C245" s="61"/>
      <c r="D245" s="55" t="s">
        <v>11</v>
      </c>
      <c r="E245" s="55">
        <v>40</v>
      </c>
      <c r="F245" s="56"/>
      <c r="G245" s="57">
        <v>0.23</v>
      </c>
      <c r="H245" s="58">
        <f t="shared" si="12"/>
        <v>0</v>
      </c>
      <c r="I245" s="59">
        <f t="shared" si="13"/>
        <v>0</v>
      </c>
      <c r="J245" s="60">
        <f t="shared" si="14"/>
        <v>0</v>
      </c>
    </row>
    <row r="246" spans="1:10" s="4" customFormat="1" ht="36">
      <c r="A246" s="30">
        <f t="shared" si="15"/>
        <v>242</v>
      </c>
      <c r="B246" s="50" t="s">
        <v>255</v>
      </c>
      <c r="C246" s="61"/>
      <c r="D246" s="55" t="s">
        <v>11</v>
      </c>
      <c r="E246" s="55">
        <v>25</v>
      </c>
      <c r="F246" s="56"/>
      <c r="G246" s="57">
        <v>0.23</v>
      </c>
      <c r="H246" s="58">
        <f t="shared" si="12"/>
        <v>0</v>
      </c>
      <c r="I246" s="59">
        <f t="shared" si="13"/>
        <v>0</v>
      </c>
      <c r="J246" s="60">
        <f t="shared" si="14"/>
        <v>0</v>
      </c>
    </row>
    <row r="247" spans="1:10" s="4" customFormat="1" ht="36">
      <c r="A247" s="30">
        <f t="shared" si="15"/>
        <v>243</v>
      </c>
      <c r="B247" s="50" t="s">
        <v>256</v>
      </c>
      <c r="C247" s="61"/>
      <c r="D247" s="55" t="s">
        <v>11</v>
      </c>
      <c r="E247" s="55">
        <v>40</v>
      </c>
      <c r="F247" s="56"/>
      <c r="G247" s="57">
        <v>0.23</v>
      </c>
      <c r="H247" s="58">
        <f t="shared" si="12"/>
        <v>0</v>
      </c>
      <c r="I247" s="59">
        <f t="shared" si="13"/>
        <v>0</v>
      </c>
      <c r="J247" s="60">
        <f t="shared" si="14"/>
        <v>0</v>
      </c>
    </row>
    <row r="248" spans="1:10" s="4" customFormat="1" ht="36">
      <c r="A248" s="30">
        <f t="shared" si="15"/>
        <v>244</v>
      </c>
      <c r="B248" s="53" t="s">
        <v>257</v>
      </c>
      <c r="C248" s="54"/>
      <c r="D248" s="55" t="s">
        <v>11</v>
      </c>
      <c r="E248" s="55">
        <v>20</v>
      </c>
      <c r="F248" s="56"/>
      <c r="G248" s="57">
        <v>0.23</v>
      </c>
      <c r="H248" s="58">
        <f t="shared" si="12"/>
        <v>0</v>
      </c>
      <c r="I248" s="59">
        <f t="shared" si="13"/>
        <v>0</v>
      </c>
      <c r="J248" s="60">
        <f t="shared" si="14"/>
        <v>0</v>
      </c>
    </row>
    <row r="249" spans="1:10" s="4" customFormat="1" ht="36">
      <c r="A249" s="30">
        <f t="shared" si="15"/>
        <v>245</v>
      </c>
      <c r="B249" s="63" t="s">
        <v>258</v>
      </c>
      <c r="C249" s="61"/>
      <c r="D249" s="55" t="s">
        <v>11</v>
      </c>
      <c r="E249" s="55">
        <v>3</v>
      </c>
      <c r="F249" s="56"/>
      <c r="G249" s="57">
        <v>0.23</v>
      </c>
      <c r="H249" s="58">
        <f t="shared" si="12"/>
        <v>0</v>
      </c>
      <c r="I249" s="59">
        <f t="shared" si="13"/>
        <v>0</v>
      </c>
      <c r="J249" s="60">
        <f t="shared" si="14"/>
        <v>0</v>
      </c>
    </row>
    <row r="250" spans="1:10" s="4" customFormat="1" ht="54">
      <c r="A250" s="30">
        <f t="shared" si="15"/>
        <v>246</v>
      </c>
      <c r="B250" s="50" t="s">
        <v>259</v>
      </c>
      <c r="C250" s="61"/>
      <c r="D250" s="55" t="s">
        <v>12</v>
      </c>
      <c r="E250" s="55">
        <v>80</v>
      </c>
      <c r="F250" s="56"/>
      <c r="G250" s="57">
        <v>0.23</v>
      </c>
      <c r="H250" s="58">
        <f t="shared" si="12"/>
        <v>0</v>
      </c>
      <c r="I250" s="59">
        <f t="shared" si="13"/>
        <v>0</v>
      </c>
      <c r="J250" s="60">
        <f t="shared" si="14"/>
        <v>0</v>
      </c>
    </row>
    <row r="251" spans="1:10" s="4" customFormat="1" ht="90">
      <c r="A251" s="30">
        <f t="shared" si="15"/>
        <v>247</v>
      </c>
      <c r="B251" s="50" t="s">
        <v>260</v>
      </c>
      <c r="C251" s="61"/>
      <c r="D251" s="55" t="s">
        <v>14</v>
      </c>
      <c r="E251" s="55">
        <v>120</v>
      </c>
      <c r="F251" s="56"/>
      <c r="G251" s="57">
        <v>0.23</v>
      </c>
      <c r="H251" s="58">
        <f t="shared" si="12"/>
        <v>0</v>
      </c>
      <c r="I251" s="59">
        <f t="shared" si="13"/>
        <v>0</v>
      </c>
      <c r="J251" s="60">
        <f t="shared" si="14"/>
        <v>0</v>
      </c>
    </row>
    <row r="252" spans="1:10" s="4" customFormat="1" ht="90">
      <c r="A252" s="30">
        <f t="shared" si="15"/>
        <v>248</v>
      </c>
      <c r="B252" s="50" t="s">
        <v>261</v>
      </c>
      <c r="C252" s="61"/>
      <c r="D252" s="55" t="s">
        <v>10</v>
      </c>
      <c r="E252" s="55">
        <v>350</v>
      </c>
      <c r="F252" s="56"/>
      <c r="G252" s="57">
        <v>0.23</v>
      </c>
      <c r="H252" s="58">
        <f t="shared" si="12"/>
        <v>0</v>
      </c>
      <c r="I252" s="59">
        <f t="shared" si="13"/>
        <v>0</v>
      </c>
      <c r="J252" s="60">
        <f t="shared" si="14"/>
        <v>0</v>
      </c>
    </row>
    <row r="253" spans="1:10" s="4" customFormat="1" ht="36">
      <c r="A253" s="30">
        <f t="shared" si="15"/>
        <v>249</v>
      </c>
      <c r="B253" s="50" t="s">
        <v>262</v>
      </c>
      <c r="C253" s="61"/>
      <c r="D253" s="55" t="s">
        <v>11</v>
      </c>
      <c r="E253" s="55">
        <v>4</v>
      </c>
      <c r="F253" s="56"/>
      <c r="G253" s="57">
        <v>0.23</v>
      </c>
      <c r="H253" s="58">
        <f t="shared" si="12"/>
        <v>0</v>
      </c>
      <c r="I253" s="59">
        <f t="shared" si="13"/>
        <v>0</v>
      </c>
      <c r="J253" s="60">
        <f t="shared" si="14"/>
        <v>0</v>
      </c>
    </row>
    <row r="254" spans="1:10" s="4" customFormat="1" ht="36">
      <c r="A254" s="30">
        <f t="shared" si="15"/>
        <v>250</v>
      </c>
      <c r="B254" s="50" t="s">
        <v>263</v>
      </c>
      <c r="C254" s="61"/>
      <c r="D254" s="55" t="s">
        <v>12</v>
      </c>
      <c r="E254" s="55">
        <v>2</v>
      </c>
      <c r="F254" s="56"/>
      <c r="G254" s="57">
        <v>0.23</v>
      </c>
      <c r="H254" s="58">
        <f t="shared" si="12"/>
        <v>0</v>
      </c>
      <c r="I254" s="59">
        <f t="shared" si="13"/>
        <v>0</v>
      </c>
      <c r="J254" s="60">
        <f t="shared" si="14"/>
        <v>0</v>
      </c>
    </row>
    <row r="255" spans="1:10" s="4" customFormat="1" ht="72">
      <c r="A255" s="30">
        <f t="shared" si="15"/>
        <v>251</v>
      </c>
      <c r="B255" s="64" t="s">
        <v>264</v>
      </c>
      <c r="C255" s="61"/>
      <c r="D255" s="55" t="s">
        <v>10</v>
      </c>
      <c r="E255" s="55">
        <v>45</v>
      </c>
      <c r="F255" s="56"/>
      <c r="G255" s="57">
        <v>0.23</v>
      </c>
      <c r="H255" s="58">
        <f t="shared" si="12"/>
        <v>0</v>
      </c>
      <c r="I255" s="59">
        <f t="shared" si="13"/>
        <v>0</v>
      </c>
      <c r="J255" s="60">
        <f t="shared" si="14"/>
        <v>0</v>
      </c>
    </row>
    <row r="256" spans="1:10" s="4" customFormat="1" ht="90.75">
      <c r="A256" s="30">
        <f t="shared" si="15"/>
        <v>252</v>
      </c>
      <c r="B256" s="50" t="s">
        <v>265</v>
      </c>
      <c r="C256" s="61"/>
      <c r="D256" s="55" t="s">
        <v>10</v>
      </c>
      <c r="E256" s="55">
        <v>3</v>
      </c>
      <c r="F256" s="56"/>
      <c r="G256" s="57">
        <v>0.23</v>
      </c>
      <c r="H256" s="58">
        <f t="shared" si="12"/>
        <v>0</v>
      </c>
      <c r="I256" s="59">
        <f t="shared" si="13"/>
        <v>0</v>
      </c>
      <c r="J256" s="60">
        <f t="shared" si="14"/>
        <v>0</v>
      </c>
    </row>
    <row r="257" spans="1:10" s="4" customFormat="1" ht="72">
      <c r="A257" s="30">
        <f t="shared" si="15"/>
        <v>253</v>
      </c>
      <c r="B257" s="50" t="s">
        <v>266</v>
      </c>
      <c r="C257" s="61"/>
      <c r="D257" s="55" t="s">
        <v>10</v>
      </c>
      <c r="E257" s="55">
        <v>30</v>
      </c>
      <c r="F257" s="56"/>
      <c r="G257" s="57">
        <v>0.23</v>
      </c>
      <c r="H257" s="58">
        <f t="shared" si="12"/>
        <v>0</v>
      </c>
      <c r="I257" s="59">
        <f t="shared" si="13"/>
        <v>0</v>
      </c>
      <c r="J257" s="60">
        <f t="shared" si="14"/>
        <v>0</v>
      </c>
    </row>
    <row r="258" spans="1:10" s="4" customFormat="1" ht="72.75">
      <c r="A258" s="30">
        <f t="shared" si="15"/>
        <v>254</v>
      </c>
      <c r="B258" s="50" t="s">
        <v>267</v>
      </c>
      <c r="C258" s="61"/>
      <c r="D258" s="55" t="s">
        <v>10</v>
      </c>
      <c r="E258" s="55">
        <v>10</v>
      </c>
      <c r="F258" s="56"/>
      <c r="G258" s="57">
        <v>0.23</v>
      </c>
      <c r="H258" s="58">
        <f t="shared" si="12"/>
        <v>0</v>
      </c>
      <c r="I258" s="59">
        <f t="shared" si="13"/>
        <v>0</v>
      </c>
      <c r="J258" s="60">
        <f t="shared" si="14"/>
        <v>0</v>
      </c>
    </row>
    <row r="259" spans="1:10" s="4" customFormat="1" ht="36">
      <c r="A259" s="30">
        <f t="shared" si="15"/>
        <v>255</v>
      </c>
      <c r="B259" s="50" t="s">
        <v>268</v>
      </c>
      <c r="C259" s="61"/>
      <c r="D259" s="55" t="s">
        <v>10</v>
      </c>
      <c r="E259" s="55">
        <v>5</v>
      </c>
      <c r="F259" s="56"/>
      <c r="G259" s="57">
        <v>0.23</v>
      </c>
      <c r="H259" s="58">
        <f t="shared" si="12"/>
        <v>0</v>
      </c>
      <c r="I259" s="59">
        <f t="shared" si="13"/>
        <v>0</v>
      </c>
      <c r="J259" s="60">
        <f t="shared" si="14"/>
        <v>0</v>
      </c>
    </row>
    <row r="260" spans="1:10" s="4" customFormat="1" ht="36">
      <c r="A260" s="30">
        <f t="shared" si="15"/>
        <v>256</v>
      </c>
      <c r="B260" s="50" t="s">
        <v>269</v>
      </c>
      <c r="C260" s="61"/>
      <c r="D260" s="55" t="s">
        <v>11</v>
      </c>
      <c r="E260" s="55">
        <v>25</v>
      </c>
      <c r="F260" s="56"/>
      <c r="G260" s="57">
        <v>0.23</v>
      </c>
      <c r="H260" s="58">
        <f t="shared" si="12"/>
        <v>0</v>
      </c>
      <c r="I260" s="59">
        <f t="shared" si="13"/>
        <v>0</v>
      </c>
      <c r="J260" s="60">
        <f t="shared" si="14"/>
        <v>0</v>
      </c>
    </row>
    <row r="261" spans="1:10" s="4" customFormat="1" ht="36">
      <c r="A261" s="30">
        <f aca="true" t="shared" si="16" ref="A261:A267">A260+1</f>
        <v>257</v>
      </c>
      <c r="B261" s="50" t="s">
        <v>270</v>
      </c>
      <c r="C261" s="61"/>
      <c r="D261" s="55" t="s">
        <v>11</v>
      </c>
      <c r="E261" s="55">
        <v>10</v>
      </c>
      <c r="F261" s="56"/>
      <c r="G261" s="57">
        <v>0.23</v>
      </c>
      <c r="H261" s="58">
        <f aca="true" t="shared" si="17" ref="H261:H267">F261*E261</f>
        <v>0</v>
      </c>
      <c r="I261" s="59">
        <f aca="true" t="shared" si="18" ref="I261:I267">G261*H261</f>
        <v>0</v>
      </c>
      <c r="J261" s="60">
        <f aca="true" t="shared" si="19" ref="J261:J267">H261+I261</f>
        <v>0</v>
      </c>
    </row>
    <row r="262" spans="1:10" s="4" customFormat="1" ht="36">
      <c r="A262" s="30">
        <f t="shared" si="16"/>
        <v>258</v>
      </c>
      <c r="B262" s="50" t="s">
        <v>271</v>
      </c>
      <c r="C262" s="61"/>
      <c r="D262" s="55" t="s">
        <v>11</v>
      </c>
      <c r="E262" s="55">
        <v>15</v>
      </c>
      <c r="F262" s="56"/>
      <c r="G262" s="57">
        <v>0.23</v>
      </c>
      <c r="H262" s="58">
        <f t="shared" si="17"/>
        <v>0</v>
      </c>
      <c r="I262" s="59">
        <f t="shared" si="18"/>
        <v>0</v>
      </c>
      <c r="J262" s="60">
        <f t="shared" si="19"/>
        <v>0</v>
      </c>
    </row>
    <row r="263" spans="1:10" s="4" customFormat="1" ht="36">
      <c r="A263" s="30">
        <f t="shared" si="16"/>
        <v>259</v>
      </c>
      <c r="B263" s="50" t="s">
        <v>272</v>
      </c>
      <c r="C263" s="61"/>
      <c r="D263" s="55" t="s">
        <v>11</v>
      </c>
      <c r="E263" s="55">
        <v>1</v>
      </c>
      <c r="F263" s="56"/>
      <c r="G263" s="57">
        <v>0.23</v>
      </c>
      <c r="H263" s="58">
        <f t="shared" si="17"/>
        <v>0</v>
      </c>
      <c r="I263" s="59">
        <f t="shared" si="18"/>
        <v>0</v>
      </c>
      <c r="J263" s="60">
        <f t="shared" si="19"/>
        <v>0</v>
      </c>
    </row>
    <row r="264" spans="1:10" s="4" customFormat="1" ht="54">
      <c r="A264" s="30">
        <f t="shared" si="16"/>
        <v>260</v>
      </c>
      <c r="B264" s="50" t="s">
        <v>273</v>
      </c>
      <c r="C264" s="61"/>
      <c r="D264" s="55" t="s">
        <v>11</v>
      </c>
      <c r="E264" s="55">
        <v>270</v>
      </c>
      <c r="F264" s="56"/>
      <c r="G264" s="57">
        <v>0.23</v>
      </c>
      <c r="H264" s="58">
        <f t="shared" si="17"/>
        <v>0</v>
      </c>
      <c r="I264" s="59">
        <f t="shared" si="18"/>
        <v>0</v>
      </c>
      <c r="J264" s="60">
        <f t="shared" si="19"/>
        <v>0</v>
      </c>
    </row>
    <row r="265" spans="1:10" s="4" customFormat="1" ht="36">
      <c r="A265" s="30">
        <f t="shared" si="16"/>
        <v>261</v>
      </c>
      <c r="B265" s="50" t="s">
        <v>274</v>
      </c>
      <c r="C265" s="61"/>
      <c r="D265" s="55" t="s">
        <v>11</v>
      </c>
      <c r="E265" s="55">
        <v>1</v>
      </c>
      <c r="F265" s="56"/>
      <c r="G265" s="57">
        <v>0.23</v>
      </c>
      <c r="H265" s="58">
        <f t="shared" si="17"/>
        <v>0</v>
      </c>
      <c r="I265" s="59">
        <f t="shared" si="18"/>
        <v>0</v>
      </c>
      <c r="J265" s="60">
        <f t="shared" si="19"/>
        <v>0</v>
      </c>
    </row>
    <row r="266" spans="1:10" s="4" customFormat="1" ht="36">
      <c r="A266" s="30">
        <f t="shared" si="16"/>
        <v>262</v>
      </c>
      <c r="B266" s="65" t="s">
        <v>275</v>
      </c>
      <c r="C266" s="61"/>
      <c r="D266" s="55" t="s">
        <v>11</v>
      </c>
      <c r="E266" s="55">
        <v>110</v>
      </c>
      <c r="F266" s="56"/>
      <c r="G266" s="57">
        <v>0.23</v>
      </c>
      <c r="H266" s="58">
        <f t="shared" si="17"/>
        <v>0</v>
      </c>
      <c r="I266" s="59">
        <f t="shared" si="18"/>
        <v>0</v>
      </c>
      <c r="J266" s="60">
        <f t="shared" si="19"/>
        <v>0</v>
      </c>
    </row>
    <row r="267" spans="1:10" s="4" customFormat="1" ht="36">
      <c r="A267" s="66">
        <f t="shared" si="16"/>
        <v>263</v>
      </c>
      <c r="B267" s="50" t="s">
        <v>276</v>
      </c>
      <c r="C267" s="67"/>
      <c r="D267" s="68" t="s">
        <v>11</v>
      </c>
      <c r="E267" s="68">
        <v>5</v>
      </c>
      <c r="F267" s="69"/>
      <c r="G267" s="70">
        <v>0.23</v>
      </c>
      <c r="H267" s="71">
        <f t="shared" si="17"/>
        <v>0</v>
      </c>
      <c r="I267" s="72">
        <f t="shared" si="18"/>
        <v>0</v>
      </c>
      <c r="J267" s="60">
        <f t="shared" si="19"/>
        <v>0</v>
      </c>
    </row>
    <row r="268" spans="1:10" s="4" customFormat="1" ht="19.5" thickBot="1">
      <c r="A268" s="73"/>
      <c r="B268" s="74"/>
      <c r="C268" s="75"/>
      <c r="D268" s="76"/>
      <c r="E268" s="76"/>
      <c r="F268" s="77"/>
      <c r="G268" s="78"/>
      <c r="H268" s="79"/>
      <c r="I268" s="59"/>
      <c r="J268" s="60"/>
    </row>
    <row r="269" spans="1:10" s="4" customFormat="1" ht="19.5" customHeight="1" thickBot="1">
      <c r="A269" s="96"/>
      <c r="B269" s="97"/>
      <c r="C269" s="80"/>
      <c r="D269" s="80"/>
      <c r="E269" s="80"/>
      <c r="F269" s="80"/>
      <c r="G269" s="81"/>
      <c r="H269" s="82">
        <f>SUM(H33:H267)</f>
        <v>0</v>
      </c>
      <c r="I269" s="83">
        <f>SUM(I5:I267)</f>
        <v>0</v>
      </c>
      <c r="J269" s="84">
        <f>SUM(J5:J267)</f>
        <v>0</v>
      </c>
    </row>
    <row r="270" spans="1:10" s="4" customFormat="1" ht="19.5" customHeight="1">
      <c r="A270" s="98" t="s">
        <v>17</v>
      </c>
      <c r="B270" s="98"/>
      <c r="C270" s="14"/>
      <c r="D270" s="14"/>
      <c r="E270" s="14"/>
      <c r="F270" s="14"/>
      <c r="G270" s="14"/>
      <c r="H270" s="8"/>
      <c r="I270" s="9"/>
      <c r="J270" s="15"/>
    </row>
    <row r="271" spans="1:10" s="4" customFormat="1" ht="47.25">
      <c r="A271" s="7"/>
      <c r="B271" s="7" t="s">
        <v>18</v>
      </c>
      <c r="C271" s="7"/>
      <c r="D271" s="7"/>
      <c r="E271" s="7"/>
      <c r="F271" s="7"/>
      <c r="G271" s="7"/>
      <c r="H271" s="8"/>
      <c r="I271" s="9"/>
      <c r="J271" s="15"/>
    </row>
    <row r="272" spans="1:11" s="4" customFormat="1" ht="12.75">
      <c r="A272" s="13"/>
      <c r="B272" s="12"/>
      <c r="C272" s="12"/>
      <c r="D272" s="13"/>
      <c r="E272" s="17"/>
      <c r="F272" s="17"/>
      <c r="G272" s="13"/>
      <c r="H272" s="10"/>
      <c r="I272" s="11"/>
      <c r="J272" s="10"/>
      <c r="K272" s="13"/>
    </row>
    <row r="273" spans="1:11" s="4" customFormat="1" ht="79.5" customHeight="1">
      <c r="A273" s="95" t="s">
        <v>19</v>
      </c>
      <c r="B273" s="95"/>
      <c r="C273" s="95"/>
      <c r="D273" s="95"/>
      <c r="E273" s="95"/>
      <c r="F273" s="95"/>
      <c r="G273" s="95"/>
      <c r="H273" s="95"/>
      <c r="I273" s="95"/>
      <c r="J273" s="95"/>
      <c r="K273" s="13"/>
    </row>
    <row r="274" spans="1:11" s="4" customFormat="1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3"/>
    </row>
    <row r="275" spans="1:11" s="4" customFormat="1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3"/>
    </row>
    <row r="276" spans="1:11" s="4" customFormat="1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3"/>
    </row>
    <row r="277" spans="1:11" s="4" customFormat="1" ht="12.75">
      <c r="A277" s="16"/>
      <c r="B277" s="16"/>
      <c r="C277" s="16"/>
      <c r="D277" s="16"/>
      <c r="E277" s="16"/>
      <c r="F277" s="16"/>
      <c r="G277" s="93" t="s">
        <v>21</v>
      </c>
      <c r="H277" s="93"/>
      <c r="I277" s="93"/>
      <c r="J277" s="16"/>
      <c r="K277" s="13"/>
    </row>
    <row r="278" spans="1:11" s="4" customFormat="1" ht="17.25" customHeight="1">
      <c r="A278" s="16"/>
      <c r="B278" s="16"/>
      <c r="C278" s="16"/>
      <c r="D278" s="16"/>
      <c r="E278" s="16"/>
      <c r="F278" s="16"/>
      <c r="G278" s="93"/>
      <c r="H278" s="93"/>
      <c r="I278" s="93"/>
      <c r="J278" s="16"/>
      <c r="K278" s="13"/>
    </row>
    <row r="279" spans="1:11" s="4" customFormat="1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3"/>
    </row>
    <row r="280" spans="1:10" ht="15">
      <c r="A280" s="18"/>
      <c r="B280" s="18"/>
      <c r="C280" s="18"/>
      <c r="D280" s="18"/>
      <c r="E280" s="18"/>
      <c r="F280" s="18"/>
      <c r="G280" s="94" t="s">
        <v>22</v>
      </c>
      <c r="H280" s="94"/>
      <c r="I280" s="94"/>
      <c r="J280" s="18"/>
    </row>
    <row r="281" spans="1:10" ht="15">
      <c r="A281" s="18"/>
      <c r="B281" s="18"/>
      <c r="C281" s="18"/>
      <c r="D281" s="18"/>
      <c r="E281" s="18"/>
      <c r="F281" s="18"/>
      <c r="G281" s="19"/>
      <c r="H281" s="19"/>
      <c r="I281" s="19"/>
      <c r="J281" s="18"/>
    </row>
  </sheetData>
  <sheetProtection/>
  <mergeCells count="6">
    <mergeCell ref="A2:J2"/>
    <mergeCell ref="G277:I278"/>
    <mergeCell ref="G280:I280"/>
    <mergeCell ref="A273:J273"/>
    <mergeCell ref="A269:B269"/>
    <mergeCell ref="A270:B270"/>
  </mergeCells>
  <printOptions/>
  <pageMargins left="0.7086614173228347" right="0.7086614173228347" top="0.7480314960629921" bottom="0.7480314960629921" header="0.31496062992125984" footer="0.31496062992125984"/>
  <pageSetup fitToHeight="12" fitToWidth="12" horizontalDpi="600" verticalDpi="600" orientation="landscape" paperSize="9" scale="40" r:id="rId1"/>
  <headerFooter differentOddEven="1">
    <oddHeader>&amp;LNumer postępowania ZP-11/FRSE/2012&amp;CZałącznik nr 2 do SIWZ</oddHeader>
    <evenHeader>&amp;LZałącznik nr 2 do SIWZ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2012-05-25T10:04:51Z</dcterms:modified>
  <cp:category/>
  <cp:version/>
  <cp:contentType/>
  <cp:contentStatus/>
</cp:coreProperties>
</file>