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11640" activeTab="0"/>
  </bookViews>
  <sheets>
    <sheet name="Arkusz1" sheetId="1" r:id="rId1"/>
  </sheets>
  <definedNames>
    <definedName name="_xlnm.Print_Area" localSheetId="0">'Arkusz1'!$A$1:$G$319</definedName>
    <definedName name="_xlnm.Print_Titles" localSheetId="0">'Arkusz1'!$1:$1</definedName>
  </definedNames>
  <calcPr fullCalcOnLoad="1"/>
</workbook>
</file>

<file path=xl/comments1.xml><?xml version="1.0" encoding="utf-8"?>
<comments xmlns="http://schemas.openxmlformats.org/spreadsheetml/2006/main">
  <authors>
    <author>wprzybysz</author>
  </authors>
  <commentList>
    <comment ref="T6" authorId="0">
      <text>
        <r>
          <rPr>
            <b/>
            <sz val="8"/>
            <rFont val="Tahoma"/>
            <family val="0"/>
          </rPr>
          <t>wprzybysz: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<sst xmlns="http://schemas.openxmlformats.org/spreadsheetml/2006/main" count="466" uniqueCount="90">
  <si>
    <t>masa</t>
  </si>
  <si>
    <t>do 50 g</t>
  </si>
  <si>
    <t>50 g - 100 g</t>
  </si>
  <si>
    <t>100 g - 350 g</t>
  </si>
  <si>
    <t>350 g - 500 g</t>
  </si>
  <si>
    <t>500 g - 1000 g</t>
  </si>
  <si>
    <t>1000 g - 2000 g</t>
  </si>
  <si>
    <t>Cena netto</t>
  </si>
  <si>
    <t>Vat</t>
  </si>
  <si>
    <t>Cena brutto</t>
  </si>
  <si>
    <t>ZAGRANICA</t>
  </si>
  <si>
    <t>Ilość</t>
  </si>
  <si>
    <t>do 1 kg</t>
  </si>
  <si>
    <t>1 - 2 kg</t>
  </si>
  <si>
    <t>2 - 5 kg</t>
  </si>
  <si>
    <t>5 - 10 kg</t>
  </si>
  <si>
    <t>Krajowe potwierdzenie odbioru</t>
  </si>
  <si>
    <t>Zagraniczne potwierdzenie odbioru</t>
  </si>
  <si>
    <t>51 g - 100 g</t>
  </si>
  <si>
    <t>10 - 15 kg</t>
  </si>
  <si>
    <t>1-2 kg</t>
  </si>
  <si>
    <t>2-3 kg</t>
  </si>
  <si>
    <t>4-5 kg</t>
  </si>
  <si>
    <t>5-6 kg</t>
  </si>
  <si>
    <t>6-7 kg</t>
  </si>
  <si>
    <t>7-8 kg</t>
  </si>
  <si>
    <t>8-9 kg</t>
  </si>
  <si>
    <t>Wartość brutto</t>
  </si>
  <si>
    <t>6 ( 5 x 2)</t>
  </si>
  <si>
    <r>
      <t>KRAJOWE - Nierejestrowane ekonomiczne Gabaryt</t>
    </r>
    <r>
      <rPr>
        <b/>
        <sz val="10"/>
        <rFont val="Arial"/>
        <family val="2"/>
      </rPr>
      <t xml:space="preserve"> A</t>
    </r>
  </si>
  <si>
    <r>
      <t>KRAJOWE - Nierejestrowane priorytetowe Gabaryt</t>
    </r>
    <r>
      <rPr>
        <b/>
        <sz val="10"/>
        <rFont val="Arial"/>
        <family val="2"/>
      </rPr>
      <t xml:space="preserve"> A</t>
    </r>
  </si>
  <si>
    <r>
      <t xml:space="preserve">KRAJOWE - Rejestrowane ekonomiczne Gabaryt </t>
    </r>
    <r>
      <rPr>
        <b/>
        <sz val="10"/>
        <rFont val="Arial"/>
        <family val="2"/>
      </rPr>
      <t>A</t>
    </r>
  </si>
  <si>
    <r>
      <t xml:space="preserve">KRAJOWE - Rejestrowane priorytetowe Gabaryt </t>
    </r>
    <r>
      <rPr>
        <b/>
        <sz val="10"/>
        <rFont val="Arial"/>
        <family val="2"/>
      </rPr>
      <t xml:space="preserve">A </t>
    </r>
  </si>
  <si>
    <t xml:space="preserve">KRAJOWE - Paczki rejestrowane ekonomiczne </t>
  </si>
  <si>
    <r>
      <t xml:space="preserve">KRAJOWE -  Nierejestrowane ekonomiczne Gabaryt </t>
    </r>
    <r>
      <rPr>
        <b/>
        <sz val="10"/>
        <rFont val="Arial"/>
        <family val="2"/>
      </rPr>
      <t>B</t>
    </r>
  </si>
  <si>
    <r>
      <t xml:space="preserve">KRAJOWE - Nierejestrowane priorytetowe Gabaryt </t>
    </r>
    <r>
      <rPr>
        <b/>
        <sz val="10"/>
        <rFont val="Arial"/>
        <family val="2"/>
      </rPr>
      <t>B</t>
    </r>
  </si>
  <si>
    <r>
      <t xml:space="preserve">KRAJOWE - Rejestrowane ekonomiczne Gabaryt </t>
    </r>
    <r>
      <rPr>
        <b/>
        <sz val="10"/>
        <rFont val="Arial"/>
        <family val="2"/>
      </rPr>
      <t>B</t>
    </r>
  </si>
  <si>
    <r>
      <t xml:space="preserve">KRAJOWE - Rejestrowane priorytetowe Gabaryt </t>
    </r>
    <r>
      <rPr>
        <b/>
        <sz val="10"/>
        <rFont val="Arial"/>
        <family val="2"/>
      </rPr>
      <t xml:space="preserve">B </t>
    </r>
  </si>
  <si>
    <t xml:space="preserve">KRAJOWE - Paczki rejestrowane priorytetowe </t>
  </si>
  <si>
    <t xml:space="preserve">Nazwa i adres oferenta:  </t>
  </si>
  <si>
    <t xml:space="preserve">NIP:  </t>
  </si>
  <si>
    <t xml:space="preserve">REGON:  </t>
  </si>
  <si>
    <t xml:space="preserve">Nr konta bankowego:  </t>
  </si>
  <si>
    <t xml:space="preserve">Tel.  </t>
  </si>
  <si>
    <t xml:space="preserve">Faks:  </t>
  </si>
  <si>
    <t xml:space="preserve">e-mail:  </t>
  </si>
  <si>
    <t>Do Zamawiającego:</t>
  </si>
  <si>
    <t>Fundacja Rozwoju Systemu Edukacji</t>
  </si>
  <si>
    <t>ul.Mokotowska 43, 00-551 Warszawa</t>
  </si>
  <si>
    <t>FORMULARZ OFERTY</t>
  </si>
  <si>
    <t>*) wartości w kolumnie 2 przyjęte do kalkulacji wyłącznie na potrzeby niniejszego postępowania dla porównania ofert</t>
  </si>
  <si>
    <t>........................., dn........................</t>
  </si>
  <si>
    <t>................................................................</t>
  </si>
  <si>
    <t>(podpis i pieczęć Wykonawcy)</t>
  </si>
  <si>
    <t>Załącznikami do niniejszej oferty są:</t>
  </si>
  <si>
    <t>1. Formularz oświadczeń Wykonawcy,</t>
  </si>
  <si>
    <t>Usługi</t>
  </si>
  <si>
    <r>
      <t>3.</t>
    </r>
    <r>
      <rPr>
        <sz val="7"/>
        <rFont val="Times New Roman"/>
        <family val="1"/>
      </rPr>
      <t> </t>
    </r>
    <r>
      <rPr>
        <sz val="12"/>
        <rFont val="Times New Roman"/>
        <family val="1"/>
      </rPr>
      <t xml:space="preserve">W podanych cenach zostały uwzględnione wszystkie koszty związane z wykonaniem zamówienia,  </t>
    </r>
  </si>
  <si>
    <r>
      <t>4.</t>
    </r>
    <r>
      <rPr>
        <sz val="7"/>
        <rFont val="Times New Roman"/>
        <family val="1"/>
      </rPr>
      <t> </t>
    </r>
    <r>
      <rPr>
        <sz val="12"/>
        <rFont val="Times New Roman"/>
        <family val="1"/>
      </rPr>
      <t>W czasie trwania umowy wykonam zamówienia w terminie wskazanym w SIWZ;</t>
    </r>
  </si>
  <si>
    <t xml:space="preserve">5. Akceptuję warunki płatności określone w istotnych warunkach umowy; </t>
  </si>
  <si>
    <t xml:space="preserve">6. Oświadczam, że uważam się za związanego niniejszą ofertą na czas 30 dni; </t>
  </si>
  <si>
    <r>
      <t>7.</t>
    </r>
    <r>
      <rPr>
        <sz val="7"/>
        <rFont val="Times New Roman"/>
        <family val="1"/>
      </rPr>
      <t> </t>
    </r>
    <r>
      <rPr>
        <sz val="12"/>
        <rFont val="Times New Roman"/>
        <family val="1"/>
      </rPr>
      <t xml:space="preserve">Oświadczam, że akceptuję warunki SIWZ, i nie wnoszę do nich uwag;  jednocześnie oświadczam, że zdobyliśmy konieczne informacje potrzebne do właściwej wyceny przedmiotu zamówienia, </t>
    </r>
  </si>
  <si>
    <r>
      <t>8.</t>
    </r>
    <r>
      <rPr>
        <sz val="7"/>
        <rFont val="Times New Roman"/>
        <family val="1"/>
      </rPr>
      <t> </t>
    </r>
    <r>
      <rPr>
        <sz val="12"/>
        <rFont val="Times New Roman"/>
        <family val="1"/>
      </rPr>
      <t xml:space="preserve">Oświadczam, że zapoznałem się z załączonymi do SIWZ wzorem umowy i zobowiązuję się w przypadku wyboru mojej oferty, do zawarcia umowy na ustalonych tam warunkach, w miejscu i terminie wyznaczonym przez zamawiającego.  </t>
    </r>
  </si>
  <si>
    <r>
      <t>1.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 xml:space="preserve">Oferuję realizację przedmiotu zamówienia według poniższych cen:  </t>
    </r>
  </si>
  <si>
    <r>
      <t xml:space="preserve">ZAGRANICA - Paczki rejestrowane priorytetowe  </t>
    </r>
    <r>
      <rPr>
        <b/>
        <sz val="10"/>
        <rFont val="Arial"/>
        <family val="2"/>
      </rPr>
      <t>- Kraje Europy Wschodniej i Kaukazu (Armenia, Azerbejdżan, Białoruś, Federacja Rosyjska, Gruzja, Rep.Mołdawii, Ukraina)</t>
    </r>
  </si>
  <si>
    <r>
      <t xml:space="preserve">ZAGRANICA - Listy rejestrowane ekonomiczne </t>
    </r>
    <r>
      <rPr>
        <b/>
        <sz val="10"/>
        <rFont val="Arial"/>
        <family val="2"/>
      </rPr>
      <t>-  Kraje UE</t>
    </r>
  </si>
  <si>
    <r>
      <t xml:space="preserve">ZAGRANICA - Listy rejestrowane priorytetowe </t>
    </r>
    <r>
      <rPr>
        <b/>
        <sz val="10"/>
        <rFont val="Arial"/>
        <family val="2"/>
      </rPr>
      <t>- Kraje UE</t>
    </r>
  </si>
  <si>
    <r>
      <t xml:space="preserve">ZAGRANICA - Listy nierejestrowane priorytetowe </t>
    </r>
    <r>
      <rPr>
        <b/>
        <sz val="10"/>
        <rFont val="Arial"/>
        <family val="2"/>
      </rPr>
      <t>- Kraje UE</t>
    </r>
  </si>
  <si>
    <r>
      <t xml:space="preserve">ZAGRANICA - Listy nierejestrowane ekonomiczne </t>
    </r>
    <r>
      <rPr>
        <b/>
        <sz val="10"/>
        <rFont val="Arial"/>
        <family val="2"/>
      </rPr>
      <t>- Kraje UE</t>
    </r>
  </si>
  <si>
    <r>
      <t xml:space="preserve">ZAGRANICA - Paczki rejestrowane priorytetowe  </t>
    </r>
    <r>
      <rPr>
        <b/>
        <sz val="10"/>
        <rFont val="Arial"/>
        <family val="2"/>
      </rPr>
      <t>- Kraje UE</t>
    </r>
  </si>
  <si>
    <r>
      <t xml:space="preserve">ZAGRANICA - Listy nierejestrowane ekonomiczne </t>
    </r>
    <r>
      <rPr>
        <b/>
        <sz val="10"/>
        <rFont val="Arial"/>
        <family val="2"/>
      </rPr>
      <t>- Kraje Europy Wschodniej i Kaukazu (Armenia, Azerbejdżan, Białoruś, Federacja Rosyjska, Gruzja, Rep.Mołdawii, Ukraina)</t>
    </r>
  </si>
  <si>
    <r>
      <t xml:space="preserve">ZAGRANICA - Listy nierejestrowane ekonomiczne </t>
    </r>
    <r>
      <rPr>
        <b/>
        <sz val="10"/>
        <rFont val="Arial"/>
        <family val="2"/>
      </rPr>
      <t>- Kraje EFTA (Islandia, Liechtenstein, Norwegia)</t>
    </r>
  </si>
  <si>
    <r>
      <t xml:space="preserve">ZAGRANICA - Listy nierejestrowane priorytetowe </t>
    </r>
    <r>
      <rPr>
        <b/>
        <sz val="10"/>
        <rFont val="Arial"/>
        <family val="2"/>
      </rPr>
      <t>- Kraje EFTA (Islandia, Liechtenstein, Norwegia)</t>
    </r>
  </si>
  <si>
    <r>
      <t xml:space="preserve">ZAGRANICA - Listy rejestrowane ekonomiczne </t>
    </r>
    <r>
      <rPr>
        <b/>
        <sz val="10"/>
        <rFont val="Arial"/>
        <family val="2"/>
      </rPr>
      <t>-  Kraje EFTA (Islandia, Liechtenstein, Norwegia)</t>
    </r>
  </si>
  <si>
    <r>
      <t xml:space="preserve">ZAGRANICA - Listy rejestrowane priorytetowe </t>
    </r>
    <r>
      <rPr>
        <b/>
        <sz val="10"/>
        <rFont val="Arial"/>
        <family val="2"/>
      </rPr>
      <t>- Kraje EFTA (Islandia, Liechtenstein, Norwegia)</t>
    </r>
  </si>
  <si>
    <r>
      <t xml:space="preserve">ZAGRANICA - Paczki rejestrowane priorytetowe  </t>
    </r>
    <r>
      <rPr>
        <b/>
        <sz val="10"/>
        <rFont val="Arial"/>
        <family val="2"/>
      </rPr>
      <t>- Kraje EFTA (Islandia, Liechtenstein, Norwegia)</t>
    </r>
  </si>
  <si>
    <r>
      <t xml:space="preserve">ZAGRANICA - Listy nierejestrowane priorytetowe </t>
    </r>
    <r>
      <rPr>
        <b/>
        <sz val="10"/>
        <rFont val="Arial"/>
        <family val="2"/>
      </rPr>
      <t>- Kraje Europy Wschodniej i Kaukazu (Armenia, Azerbejdżan, Białoruś, Federacja Rosyjska, Gruzja, Rep.Mołdawii, Ukraina)</t>
    </r>
  </si>
  <si>
    <r>
      <t xml:space="preserve">ZAGRANICA - Listy rejestrowane ekonomiczne </t>
    </r>
    <r>
      <rPr>
        <b/>
        <sz val="10"/>
        <rFont val="Arial"/>
        <family val="2"/>
      </rPr>
      <t>-  Kraje Europy Wschodniej i Kaukazu (Armenia, Azerbejdżan, Białoruś, Federacja Rosyjska, Gruzja, Rep.Mołdawii, Ukraina)</t>
    </r>
  </si>
  <si>
    <r>
      <t xml:space="preserve">ZAGRANICA - Listy rejestrowane priorytetowe </t>
    </r>
    <r>
      <rPr>
        <b/>
        <sz val="10"/>
        <rFont val="Arial"/>
        <family val="2"/>
      </rPr>
      <t>-Kraje Europy Wschodniej i Kaukazu (Armenia, Azerbejdżan, Białoruś, Federacja Rosyjska, Gruzja, Rep.Mołdawii, Ukraina)</t>
    </r>
  </si>
  <si>
    <r>
      <t xml:space="preserve">ZAGRANICA - Listy nierejestrowane ekonomiczne </t>
    </r>
    <r>
      <rPr>
        <b/>
        <sz val="10"/>
        <rFont val="Arial"/>
        <family val="2"/>
      </rPr>
      <t>- Kraje Europy Południowo-Wschodniej (Albania, Bośnia i Hercegowina, Macedonia, Chorwacja, Serbia, Czarnogóra, Kosowo)</t>
    </r>
  </si>
  <si>
    <t>4. Regulamin świadczenia usług</t>
  </si>
  <si>
    <t>3.Zezwolenie o aktualnie prowadzonej działalności pocztowej,</t>
  </si>
  <si>
    <t>brutto - suma wszystkich wartości brutto.</t>
  </si>
  <si>
    <t xml:space="preserve">2. Odpis z KRS lub zaświadczenie z EDG.  </t>
  </si>
  <si>
    <r>
      <t>W związku z postępowaniem o udzielenie zamówienia publicznego prowadzonym w trybie z wolnej ręki na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świadczenie powszechnych usług pocztowych w obrocie krajowym i zagranicznym w zakresie przyjmowania, przemieszczania i doręczania przesyłek pocztowych na rzecz FRSE oświadczam: </t>
    </r>
  </si>
  <si>
    <r>
      <t xml:space="preserve">Numer postępowania: </t>
    </r>
    <r>
      <rPr>
        <b/>
        <sz val="12"/>
        <rFont val="Times New Roman"/>
        <family val="1"/>
      </rPr>
      <t xml:space="preserve">ZP-4/FRSE/2011 </t>
    </r>
  </si>
  <si>
    <t>Załącznik nr 1 do SIWZ</t>
  </si>
  <si>
    <t xml:space="preserve">2.Razem cena oferty wynosi: </t>
  </si>
  <si>
    <t>Cena usługi odbioru przesyłek miesięczni</t>
  </si>
  <si>
    <t>9. Przedmiot zamowienia wykonam sam/ część zamówienia obejmująca……………….zostanie powierzona podwykonawcom.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</si>
</sst>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6">
    <font>
      <sz val="10"/>
      <name val="Arial"/>
      <family val="0"/>
    </font>
    <font>
      <sz val="9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sz val="10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center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0" applyFont="1" applyFill="1" applyBorder="1" applyAlignment="1" applyProtection="1">
      <alignment horizontal="center" vertical="center"/>
      <protection/>
    </xf>
    <xf numFmtId="2" fontId="4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/>
    </xf>
    <xf numFmtId="9" fontId="4" fillId="0" borderId="1" xfId="17" applyFont="1" applyFill="1" applyBorder="1" applyAlignment="1" applyProtection="1">
      <alignment horizontal="center" vertical="center"/>
      <protection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44" fontId="4" fillId="0" borderId="1" xfId="18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" fontId="7" fillId="0" borderId="1" xfId="0" applyNumberFormat="1" applyFont="1" applyFill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9" fontId="0" fillId="0" borderId="1" xfId="17" applyFill="1" applyBorder="1" applyAlignment="1">
      <alignment vertical="center"/>
    </xf>
    <xf numFmtId="0" fontId="0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2" fontId="8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left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" xfId="0" applyFont="1" applyFill="1" applyBorder="1" applyAlignment="1" applyProtection="1">
      <alignment vertical="center" wrapText="1"/>
      <protection/>
    </xf>
    <xf numFmtId="44" fontId="0" fillId="0" borderId="1" xfId="18" applyFill="1" applyBorder="1" applyAlignment="1">
      <alignment vertical="center"/>
    </xf>
    <xf numFmtId="44" fontId="0" fillId="0" borderId="1" xfId="18" applyFont="1" applyFill="1" applyBorder="1" applyAlignment="1">
      <alignment vertical="center"/>
    </xf>
    <xf numFmtId="0" fontId="8" fillId="0" borderId="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8" fillId="0" borderId="3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9" fontId="4" fillId="0" borderId="0" xfId="17" applyFont="1" applyFill="1" applyBorder="1" applyAlignment="1" applyProtection="1">
      <alignment horizontal="center" vertical="center"/>
      <protection/>
    </xf>
    <xf numFmtId="44" fontId="4" fillId="0" borderId="0" xfId="18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2" fillId="0" borderId="0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left" indent="1"/>
    </xf>
    <xf numFmtId="0" fontId="7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4" xfId="0" applyFont="1" applyBorder="1" applyAlignment="1">
      <alignment vertical="top"/>
    </xf>
    <xf numFmtId="0" fontId="0" fillId="0" borderId="4" xfId="0" applyFill="1" applyBorder="1" applyAlignment="1">
      <alignment vertical="top"/>
    </xf>
    <xf numFmtId="0" fontId="10" fillId="0" borderId="4" xfId="0" applyFont="1" applyBorder="1" applyAlignment="1">
      <alignment horizontal="right" vertical="top"/>
    </xf>
    <xf numFmtId="0" fontId="0" fillId="0" borderId="4" xfId="0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" xfId="0" applyFont="1" applyFill="1" applyBorder="1" applyAlignment="1" applyProtection="1">
      <alignment horizontal="center" vertical="center"/>
      <protection/>
    </xf>
    <xf numFmtId="44" fontId="0" fillId="0" borderId="1" xfId="18" applyFont="1" applyFill="1" applyBorder="1" applyAlignment="1">
      <alignment vertical="center"/>
    </xf>
    <xf numFmtId="0" fontId="0" fillId="0" borderId="0" xfId="0" applyFill="1" applyAlignment="1">
      <alignment horizontal="left" wrapText="1"/>
    </xf>
    <xf numFmtId="0" fontId="0" fillId="0" borderId="0" xfId="0" applyFont="1" applyAlignment="1">
      <alignment horizontal="right"/>
    </xf>
    <xf numFmtId="44" fontId="10" fillId="0" borderId="0" xfId="18" applyNumberFormat="1" applyFont="1" applyBorder="1" applyAlignment="1">
      <alignment horizontal="center"/>
    </xf>
    <xf numFmtId="44" fontId="10" fillId="0" borderId="0" xfId="18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4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 wrapText="1"/>
    </xf>
    <xf numFmtId="0" fontId="1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9"/>
  <sheetViews>
    <sheetView tabSelected="1" view="pageBreakPreview" zoomScaleSheetLayoutView="100" workbookViewId="0" topLeftCell="A1">
      <selection activeCell="E13" sqref="E13"/>
    </sheetView>
  </sheetViews>
  <sheetFormatPr defaultColWidth="9.140625" defaultRowHeight="12.75"/>
  <cols>
    <col min="1" max="1" width="23.57421875" style="3" customWidth="1"/>
    <col min="2" max="2" width="8.140625" style="68" customWidth="1"/>
    <col min="3" max="3" width="13.140625" style="3" customWidth="1"/>
    <col min="4" max="4" width="6.57421875" style="3" customWidth="1"/>
    <col min="5" max="5" width="14.140625" style="3" customWidth="1"/>
    <col min="6" max="6" width="23.00390625" style="12" customWidth="1"/>
    <col min="7" max="7" width="1.28515625" style="12" customWidth="1"/>
    <col min="8" max="8" width="14.00390625" style="24" bestFit="1" customWidth="1"/>
    <col min="9" max="9" width="6.7109375" style="25" customWidth="1"/>
    <col min="10" max="10" width="12.00390625" style="26" customWidth="1"/>
    <col min="11" max="11" width="5.140625" style="26" customWidth="1"/>
    <col min="12" max="12" width="13.57421875" style="26" customWidth="1"/>
    <col min="13" max="13" width="15.57421875" style="26" customWidth="1"/>
    <col min="14" max="15" width="13.421875" style="3" bestFit="1" customWidth="1"/>
    <col min="16" max="16" width="9.140625" style="3" customWidth="1"/>
    <col min="17" max="17" width="10.421875" style="3" bestFit="1" customWidth="1"/>
    <col min="18" max="16384" width="9.140625" style="3" customWidth="1"/>
  </cols>
  <sheetData>
    <row r="1" spans="1:6" ht="18.75" customHeight="1">
      <c r="A1" s="64" t="s">
        <v>85</v>
      </c>
      <c r="B1" s="67"/>
      <c r="C1" s="65"/>
      <c r="D1" s="65"/>
      <c r="E1" s="65"/>
      <c r="F1" s="66" t="s">
        <v>86</v>
      </c>
    </row>
    <row r="2" ht="4.5" customHeight="1">
      <c r="A2" s="39"/>
    </row>
    <row r="3" spans="1:20" s="12" customFormat="1" ht="12.75">
      <c r="A3" s="77" t="s">
        <v>39</v>
      </c>
      <c r="B3" s="77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93"/>
      <c r="P3" s="93"/>
      <c r="Q3" s="93"/>
      <c r="R3" s="93"/>
      <c r="S3" s="93"/>
      <c r="T3" s="93"/>
    </row>
    <row r="4" spans="1:20" s="12" customFormat="1" ht="12.75">
      <c r="A4" s="77" t="s">
        <v>40</v>
      </c>
      <c r="B4" s="77"/>
      <c r="C4" s="38"/>
      <c r="D4" s="38"/>
      <c r="E4" s="38"/>
      <c r="F4" s="38"/>
      <c r="G4" s="38"/>
      <c r="H4" s="38"/>
      <c r="I4" s="10"/>
      <c r="J4" s="38"/>
      <c r="K4" s="38"/>
      <c r="L4" s="38"/>
      <c r="M4" s="38"/>
      <c r="N4" s="38"/>
      <c r="O4" s="1"/>
      <c r="P4" s="94"/>
      <c r="Q4" s="94"/>
      <c r="R4" s="94"/>
      <c r="S4" s="94"/>
      <c r="T4" s="94"/>
    </row>
    <row r="5" spans="1:20" s="12" customFormat="1" ht="12.75">
      <c r="A5" s="77" t="s">
        <v>41</v>
      </c>
      <c r="B5" s="7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33"/>
      <c r="P5" s="10"/>
      <c r="Q5" s="10"/>
      <c r="R5" s="10"/>
      <c r="S5" s="10"/>
      <c r="T5" s="10"/>
    </row>
    <row r="6" spans="1:20" s="12" customFormat="1" ht="12.75">
      <c r="A6" s="77" t="s">
        <v>42</v>
      </c>
      <c r="B6" s="77"/>
      <c r="C6" s="11"/>
      <c r="D6" s="11"/>
      <c r="E6" s="11"/>
      <c r="F6" s="11"/>
      <c r="G6" s="11"/>
      <c r="H6" s="11"/>
      <c r="I6" s="11"/>
      <c r="J6" s="34"/>
      <c r="K6" s="34"/>
      <c r="L6" s="34"/>
      <c r="M6" s="34"/>
      <c r="N6" s="11"/>
      <c r="O6" s="1"/>
      <c r="P6" s="11"/>
      <c r="Q6" s="11"/>
      <c r="R6" s="34"/>
      <c r="S6" s="34"/>
      <c r="T6" s="11"/>
    </row>
    <row r="7" spans="1:20" s="12" customFormat="1" ht="12.75">
      <c r="A7" s="77" t="s">
        <v>43</v>
      </c>
      <c r="B7" s="7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1"/>
      <c r="O7" s="1"/>
      <c r="P7" s="2"/>
      <c r="Q7" s="2"/>
      <c r="R7" s="2"/>
      <c r="S7" s="2"/>
      <c r="T7" s="11"/>
    </row>
    <row r="8" spans="1:20" s="12" customFormat="1" ht="12.75">
      <c r="A8" s="77" t="s">
        <v>44</v>
      </c>
      <c r="B8" s="77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1"/>
      <c r="O8" s="1"/>
      <c r="P8" s="2"/>
      <c r="Q8" s="2"/>
      <c r="R8" s="2"/>
      <c r="S8" s="2"/>
      <c r="T8" s="11"/>
    </row>
    <row r="9" spans="1:20" s="12" customFormat="1" ht="12.75">
      <c r="A9" s="77" t="s">
        <v>45</v>
      </c>
      <c r="B9" s="77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1"/>
      <c r="O9" s="1"/>
      <c r="P9" s="2"/>
      <c r="Q9" s="2"/>
      <c r="R9" s="2"/>
      <c r="S9" s="2"/>
      <c r="T9" s="11"/>
    </row>
    <row r="10" spans="1:20" s="12" customFormat="1" ht="12.75">
      <c r="A10" s="51"/>
      <c r="B10" s="6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1"/>
      <c r="O10" s="1"/>
      <c r="P10" s="2"/>
      <c r="Q10" s="2"/>
      <c r="R10" s="2"/>
      <c r="S10" s="2"/>
      <c r="T10" s="11"/>
    </row>
    <row r="11" spans="1:20" s="12" customFormat="1" ht="15.75">
      <c r="A11" s="1"/>
      <c r="B11" s="4"/>
      <c r="D11" s="63" t="s">
        <v>46</v>
      </c>
      <c r="F11" s="41"/>
      <c r="G11" s="41"/>
      <c r="H11" s="2"/>
      <c r="I11" s="2"/>
      <c r="J11" s="2"/>
      <c r="K11" s="2"/>
      <c r="L11" s="2"/>
      <c r="M11" s="2"/>
      <c r="N11" s="11"/>
      <c r="O11" s="1"/>
      <c r="P11" s="2"/>
      <c r="Q11" s="2"/>
      <c r="R11" s="2"/>
      <c r="S11" s="2"/>
      <c r="T11" s="11"/>
    </row>
    <row r="12" spans="1:20" s="12" customFormat="1" ht="15.75">
      <c r="A12" s="1"/>
      <c r="B12" s="4"/>
      <c r="C12" s="41"/>
      <c r="D12" s="63" t="s">
        <v>47</v>
      </c>
      <c r="E12" s="41"/>
      <c r="H12" s="2"/>
      <c r="I12" s="2"/>
      <c r="J12" s="2"/>
      <c r="K12" s="2"/>
      <c r="L12" s="2"/>
      <c r="M12" s="2"/>
      <c r="O12" s="1"/>
      <c r="P12" s="2"/>
      <c r="Q12" s="2"/>
      <c r="R12" s="2"/>
      <c r="S12" s="2"/>
      <c r="T12" s="11"/>
    </row>
    <row r="13" spans="2:14" s="12" customFormat="1" ht="12.75" customHeight="1">
      <c r="B13" s="70"/>
      <c r="C13" s="63"/>
      <c r="D13" s="63" t="s">
        <v>48</v>
      </c>
      <c r="E13" s="63"/>
      <c r="F13" s="63"/>
      <c r="G13" s="41"/>
      <c r="H13" s="24"/>
      <c r="I13" s="36"/>
      <c r="J13" s="24"/>
      <c r="K13" s="24"/>
      <c r="L13" s="24"/>
      <c r="M13" s="24"/>
      <c r="N13" s="3"/>
    </row>
    <row r="14" spans="1:14" s="12" customFormat="1" ht="9.75" customHeight="1">
      <c r="A14" s="40"/>
      <c r="B14" s="70"/>
      <c r="C14" s="40"/>
      <c r="D14" s="40"/>
      <c r="E14" s="40"/>
      <c r="F14" s="40"/>
      <c r="G14" s="41"/>
      <c r="H14" s="24"/>
      <c r="I14" s="36"/>
      <c r="J14" s="24"/>
      <c r="K14" s="24"/>
      <c r="L14" s="24"/>
      <c r="M14" s="24"/>
      <c r="N14" s="3"/>
    </row>
    <row r="15" spans="1:13" s="12" customFormat="1" ht="15.75" customHeight="1">
      <c r="A15" s="46"/>
      <c r="B15" s="80" t="s">
        <v>49</v>
      </c>
      <c r="C15" s="80"/>
      <c r="D15" s="80"/>
      <c r="E15" s="80"/>
      <c r="F15" s="46"/>
      <c r="G15" s="42"/>
      <c r="H15" s="86"/>
      <c r="I15" s="86"/>
      <c r="J15" s="86"/>
      <c r="K15" s="86"/>
      <c r="L15" s="86"/>
      <c r="M15" s="86"/>
    </row>
    <row r="16" spans="1:13" s="12" customFormat="1" ht="18.75" customHeight="1">
      <c r="A16" s="81" t="s">
        <v>84</v>
      </c>
      <c r="B16" s="81"/>
      <c r="C16" s="81"/>
      <c r="D16" s="81"/>
      <c r="E16" s="81"/>
      <c r="F16" s="81"/>
      <c r="G16" s="42"/>
      <c r="H16" s="48"/>
      <c r="I16" s="48"/>
      <c r="J16" s="48"/>
      <c r="K16" s="48"/>
      <c r="L16" s="48"/>
      <c r="M16" s="48"/>
    </row>
    <row r="17" spans="1:13" s="12" customFormat="1" ht="18.75" customHeight="1">
      <c r="A17" s="81"/>
      <c r="B17" s="81"/>
      <c r="C17" s="81"/>
      <c r="D17" s="81"/>
      <c r="E17" s="81"/>
      <c r="F17" s="81"/>
      <c r="G17" s="42"/>
      <c r="H17" s="48"/>
      <c r="I17" s="48"/>
      <c r="J17" s="48"/>
      <c r="K17" s="48"/>
      <c r="L17" s="48"/>
      <c r="M17" s="48"/>
    </row>
    <row r="18" spans="1:13" s="12" customFormat="1" ht="24" customHeight="1">
      <c r="A18" s="81"/>
      <c r="B18" s="81"/>
      <c r="C18" s="81"/>
      <c r="D18" s="81"/>
      <c r="E18" s="81"/>
      <c r="F18" s="81"/>
      <c r="G18" s="42"/>
      <c r="H18" s="48"/>
      <c r="I18" s="48"/>
      <c r="J18" s="48"/>
      <c r="K18" s="48"/>
      <c r="L18" s="48"/>
      <c r="M18" s="48"/>
    </row>
    <row r="19" spans="1:13" s="12" customFormat="1" ht="18.75" customHeight="1">
      <c r="A19" s="49" t="s">
        <v>63</v>
      </c>
      <c r="B19" s="47"/>
      <c r="C19" s="47"/>
      <c r="D19" s="47"/>
      <c r="E19" s="47"/>
      <c r="F19" s="46"/>
      <c r="G19" s="42"/>
      <c r="H19" s="48"/>
      <c r="I19" s="48"/>
      <c r="J19" s="48"/>
      <c r="K19" s="48"/>
      <c r="L19" s="48"/>
      <c r="M19" s="48"/>
    </row>
    <row r="20" spans="1:28" ht="20.25" customHeight="1" thickBot="1">
      <c r="A20" s="89" t="s">
        <v>29</v>
      </c>
      <c r="B20" s="89"/>
      <c r="C20" s="89"/>
      <c r="D20" s="89"/>
      <c r="E20" s="89"/>
      <c r="F20" s="89"/>
      <c r="G20" s="4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s="6" customFormat="1" ht="13.5" thickBot="1">
      <c r="A21" s="19" t="s">
        <v>0</v>
      </c>
      <c r="B21" s="74" t="s">
        <v>11</v>
      </c>
      <c r="C21" s="20" t="s">
        <v>7</v>
      </c>
      <c r="D21" s="20" t="s">
        <v>8</v>
      </c>
      <c r="E21" s="20" t="s">
        <v>9</v>
      </c>
      <c r="F21" s="20" t="s">
        <v>27</v>
      </c>
      <c r="G21" s="10"/>
      <c r="H21" s="12"/>
      <c r="I21" s="12"/>
      <c r="J21" s="12"/>
      <c r="K21" s="12"/>
      <c r="L21" s="12"/>
      <c r="M21" s="12"/>
      <c r="N21" s="27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14" s="27" customFormat="1" ht="10.5" customHeight="1">
      <c r="A22" s="14">
        <v>1</v>
      </c>
      <c r="B22" s="14">
        <v>2</v>
      </c>
      <c r="C22" s="14">
        <v>3</v>
      </c>
      <c r="D22" s="14">
        <v>4</v>
      </c>
      <c r="E22" s="14">
        <v>5</v>
      </c>
      <c r="F22" s="14" t="s">
        <v>28</v>
      </c>
      <c r="G22" s="15"/>
      <c r="N22" s="3"/>
    </row>
    <row r="23" spans="1:28" ht="18" customHeight="1">
      <c r="A23" s="21" t="s">
        <v>1</v>
      </c>
      <c r="B23" s="71">
        <v>9000</v>
      </c>
      <c r="C23" s="5"/>
      <c r="D23" s="7"/>
      <c r="E23" s="9">
        <f aca="true" t="shared" si="0" ref="E23:E28">C23*D23+C23</f>
        <v>0</v>
      </c>
      <c r="F23" s="9">
        <f aca="true" t="shared" si="1" ref="F23:F28">(B23*C23*D23)+(B23*C23)</f>
        <v>0</v>
      </c>
      <c r="G23" s="2"/>
      <c r="H23" s="3"/>
      <c r="I23" s="3"/>
      <c r="J23" s="3"/>
      <c r="K23" s="3"/>
      <c r="L23" s="3"/>
      <c r="M23" s="3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ht="18" customHeight="1">
      <c r="A24" s="21" t="s">
        <v>2</v>
      </c>
      <c r="B24" s="71">
        <v>150</v>
      </c>
      <c r="C24" s="5"/>
      <c r="D24" s="7"/>
      <c r="E24" s="9">
        <f t="shared" si="0"/>
        <v>0</v>
      </c>
      <c r="F24" s="9">
        <f t="shared" si="1"/>
        <v>0</v>
      </c>
      <c r="G24" s="2"/>
      <c r="H24" s="3"/>
      <c r="I24" s="3"/>
      <c r="J24" s="3"/>
      <c r="K24" s="3"/>
      <c r="L24" s="3"/>
      <c r="M24" s="3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ht="18" customHeight="1">
      <c r="A25" s="21" t="s">
        <v>3</v>
      </c>
      <c r="B25" s="71">
        <v>800</v>
      </c>
      <c r="C25" s="5"/>
      <c r="D25" s="7"/>
      <c r="E25" s="9">
        <f t="shared" si="0"/>
        <v>0</v>
      </c>
      <c r="F25" s="9">
        <f t="shared" si="1"/>
        <v>0</v>
      </c>
      <c r="G25" s="2"/>
      <c r="H25" s="3"/>
      <c r="I25" s="3"/>
      <c r="J25" s="3"/>
      <c r="K25" s="3"/>
      <c r="L25" s="3"/>
      <c r="M25" s="3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ht="18" customHeight="1">
      <c r="A26" s="21" t="s">
        <v>4</v>
      </c>
      <c r="B26" s="71">
        <v>100</v>
      </c>
      <c r="C26" s="5"/>
      <c r="D26" s="7"/>
      <c r="E26" s="9">
        <f t="shared" si="0"/>
        <v>0</v>
      </c>
      <c r="F26" s="9">
        <f t="shared" si="1"/>
        <v>0</v>
      </c>
      <c r="G26" s="2"/>
      <c r="H26" s="3"/>
      <c r="I26" s="3"/>
      <c r="J26" s="3"/>
      <c r="K26" s="3"/>
      <c r="L26" s="3"/>
      <c r="M26" s="3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13" ht="18" customHeight="1">
      <c r="A27" s="21" t="s">
        <v>5</v>
      </c>
      <c r="B27" s="71">
        <v>200</v>
      </c>
      <c r="C27" s="5"/>
      <c r="D27" s="7"/>
      <c r="E27" s="9">
        <f t="shared" si="0"/>
        <v>0</v>
      </c>
      <c r="F27" s="9">
        <f t="shared" si="1"/>
        <v>0</v>
      </c>
      <c r="G27" s="2"/>
      <c r="H27" s="3"/>
      <c r="I27" s="3"/>
      <c r="J27" s="3"/>
      <c r="K27" s="3"/>
      <c r="L27" s="3"/>
      <c r="M27" s="3"/>
    </row>
    <row r="28" spans="1:13" ht="18" customHeight="1">
      <c r="A28" s="21" t="s">
        <v>6</v>
      </c>
      <c r="B28" s="71">
        <v>400</v>
      </c>
      <c r="C28" s="5"/>
      <c r="D28" s="7"/>
      <c r="E28" s="9">
        <f t="shared" si="0"/>
        <v>0</v>
      </c>
      <c r="F28" s="9">
        <f t="shared" si="1"/>
        <v>0</v>
      </c>
      <c r="G28" s="2"/>
      <c r="H28" s="3"/>
      <c r="I28" s="3"/>
      <c r="J28" s="3"/>
      <c r="K28" s="3"/>
      <c r="L28" s="3"/>
      <c r="M28" s="3"/>
    </row>
    <row r="29" spans="1:13" ht="21.75" customHeight="1">
      <c r="A29" s="89" t="s">
        <v>30</v>
      </c>
      <c r="B29" s="89"/>
      <c r="C29" s="89"/>
      <c r="D29" s="89"/>
      <c r="E29" s="89"/>
      <c r="F29" s="89"/>
      <c r="G29" s="4"/>
      <c r="H29" s="3"/>
      <c r="I29" s="3"/>
      <c r="J29" s="3"/>
      <c r="K29" s="3"/>
      <c r="L29" s="3"/>
      <c r="M29" s="3"/>
    </row>
    <row r="30" spans="1:14" ht="12.75">
      <c r="A30" s="19" t="s">
        <v>0</v>
      </c>
      <c r="B30" s="19" t="s">
        <v>11</v>
      </c>
      <c r="C30" s="20" t="s">
        <v>7</v>
      </c>
      <c r="D30" s="20" t="s">
        <v>8</v>
      </c>
      <c r="E30" s="20" t="s">
        <v>9</v>
      </c>
      <c r="F30" s="20" t="s">
        <v>27</v>
      </c>
      <c r="G30" s="10"/>
      <c r="H30" s="3"/>
      <c r="I30" s="3"/>
      <c r="J30" s="3"/>
      <c r="K30" s="3"/>
      <c r="L30" s="3"/>
      <c r="M30" s="3"/>
      <c r="N30" s="28"/>
    </row>
    <row r="31" spans="1:14" s="28" customFormat="1" ht="12.75">
      <c r="A31" s="14">
        <v>1</v>
      </c>
      <c r="B31" s="14">
        <v>2</v>
      </c>
      <c r="C31" s="14">
        <v>3</v>
      </c>
      <c r="D31" s="14">
        <v>4</v>
      </c>
      <c r="E31" s="14">
        <v>5</v>
      </c>
      <c r="F31" s="14" t="s">
        <v>28</v>
      </c>
      <c r="G31" s="15"/>
      <c r="N31" s="3"/>
    </row>
    <row r="32" spans="1:13" ht="17.25" customHeight="1">
      <c r="A32" s="21" t="s">
        <v>1</v>
      </c>
      <c r="B32" s="71">
        <v>7500</v>
      </c>
      <c r="C32" s="5"/>
      <c r="D32" s="7"/>
      <c r="E32" s="9">
        <f aca="true" t="shared" si="2" ref="E32:E37">C32*D32+C32</f>
        <v>0</v>
      </c>
      <c r="F32" s="9">
        <f aca="true" t="shared" si="3" ref="F32:F37">(B32*C32*D32)+(B32*C32)</f>
        <v>0</v>
      </c>
      <c r="G32" s="2"/>
      <c r="H32" s="3"/>
      <c r="I32" s="3"/>
      <c r="J32" s="3"/>
      <c r="K32" s="3"/>
      <c r="L32" s="3"/>
      <c r="M32" s="3"/>
    </row>
    <row r="33" spans="1:13" ht="17.25" customHeight="1">
      <c r="A33" s="21" t="s">
        <v>18</v>
      </c>
      <c r="B33" s="71">
        <v>600</v>
      </c>
      <c r="C33" s="5"/>
      <c r="D33" s="7"/>
      <c r="E33" s="9">
        <f t="shared" si="2"/>
        <v>0</v>
      </c>
      <c r="F33" s="9">
        <f t="shared" si="3"/>
        <v>0</v>
      </c>
      <c r="G33" s="2"/>
      <c r="H33" s="3"/>
      <c r="I33" s="3"/>
      <c r="J33" s="3"/>
      <c r="K33" s="3"/>
      <c r="L33" s="3"/>
      <c r="M33" s="3"/>
    </row>
    <row r="34" spans="1:13" ht="17.25" customHeight="1">
      <c r="A34" s="21" t="s">
        <v>3</v>
      </c>
      <c r="B34" s="71">
        <v>250</v>
      </c>
      <c r="C34" s="5"/>
      <c r="D34" s="7"/>
      <c r="E34" s="9">
        <f t="shared" si="2"/>
        <v>0</v>
      </c>
      <c r="F34" s="9">
        <f t="shared" si="3"/>
        <v>0</v>
      </c>
      <c r="G34" s="2"/>
      <c r="H34" s="3"/>
      <c r="I34" s="3"/>
      <c r="J34" s="3"/>
      <c r="K34" s="3"/>
      <c r="L34" s="3"/>
      <c r="M34" s="3"/>
    </row>
    <row r="35" spans="1:13" ht="17.25" customHeight="1">
      <c r="A35" s="21" t="s">
        <v>4</v>
      </c>
      <c r="B35" s="71">
        <v>30</v>
      </c>
      <c r="C35" s="5"/>
      <c r="D35" s="7"/>
      <c r="E35" s="9">
        <f t="shared" si="2"/>
        <v>0</v>
      </c>
      <c r="F35" s="9">
        <f t="shared" si="3"/>
        <v>0</v>
      </c>
      <c r="G35" s="2"/>
      <c r="H35" s="3"/>
      <c r="I35" s="3"/>
      <c r="J35" s="3"/>
      <c r="K35" s="3"/>
      <c r="L35" s="3"/>
      <c r="M35" s="3"/>
    </row>
    <row r="36" spans="1:13" ht="17.25" customHeight="1">
      <c r="A36" s="21" t="s">
        <v>5</v>
      </c>
      <c r="B36" s="71">
        <v>50</v>
      </c>
      <c r="C36" s="5"/>
      <c r="D36" s="7"/>
      <c r="E36" s="9">
        <f t="shared" si="2"/>
        <v>0</v>
      </c>
      <c r="F36" s="9">
        <f t="shared" si="3"/>
        <v>0</v>
      </c>
      <c r="G36" s="2"/>
      <c r="H36" s="3"/>
      <c r="I36" s="3"/>
      <c r="J36" s="3"/>
      <c r="K36" s="3"/>
      <c r="L36" s="3"/>
      <c r="M36" s="3"/>
    </row>
    <row r="37" spans="1:13" ht="17.25" customHeight="1">
      <c r="A37" s="21" t="s">
        <v>6</v>
      </c>
      <c r="B37" s="71">
        <v>20</v>
      </c>
      <c r="C37" s="5"/>
      <c r="D37" s="7"/>
      <c r="E37" s="9">
        <f t="shared" si="2"/>
        <v>0</v>
      </c>
      <c r="F37" s="9">
        <f t="shared" si="3"/>
        <v>0</v>
      </c>
      <c r="G37" s="2"/>
      <c r="H37" s="3"/>
      <c r="I37" s="3"/>
      <c r="J37" s="3"/>
      <c r="K37" s="3"/>
      <c r="L37" s="3"/>
      <c r="M37" s="3"/>
    </row>
    <row r="38" spans="1:13" ht="19.5" customHeight="1">
      <c r="A38" s="89" t="s">
        <v>31</v>
      </c>
      <c r="B38" s="89"/>
      <c r="C38" s="89"/>
      <c r="D38" s="89"/>
      <c r="E38" s="89"/>
      <c r="F38" s="89"/>
      <c r="G38" s="4"/>
      <c r="H38" s="3"/>
      <c r="I38" s="3"/>
      <c r="J38" s="3"/>
      <c r="K38" s="3"/>
      <c r="L38" s="3"/>
      <c r="M38" s="3"/>
    </row>
    <row r="39" spans="1:14" ht="12.75">
      <c r="A39" s="19" t="s">
        <v>0</v>
      </c>
      <c r="B39" s="19" t="s">
        <v>11</v>
      </c>
      <c r="C39" s="20" t="s">
        <v>7</v>
      </c>
      <c r="D39" s="20" t="s">
        <v>8</v>
      </c>
      <c r="E39" s="20" t="s">
        <v>9</v>
      </c>
      <c r="F39" s="20" t="s">
        <v>27</v>
      </c>
      <c r="G39" s="10"/>
      <c r="H39" s="3"/>
      <c r="I39" s="3"/>
      <c r="J39" s="3"/>
      <c r="K39" s="3"/>
      <c r="L39" s="3"/>
      <c r="M39" s="3"/>
      <c r="N39" s="28"/>
    </row>
    <row r="40" spans="1:14" s="28" customFormat="1" ht="9.75" customHeight="1">
      <c r="A40" s="14">
        <v>1</v>
      </c>
      <c r="B40" s="14">
        <v>2</v>
      </c>
      <c r="C40" s="14">
        <v>3</v>
      </c>
      <c r="D40" s="14">
        <v>4</v>
      </c>
      <c r="E40" s="14">
        <v>5</v>
      </c>
      <c r="F40" s="14" t="s">
        <v>28</v>
      </c>
      <c r="G40" s="15"/>
      <c r="N40" s="3"/>
    </row>
    <row r="41" spans="1:13" ht="19.5" customHeight="1">
      <c r="A41" s="21" t="s">
        <v>1</v>
      </c>
      <c r="B41" s="71">
        <v>8000</v>
      </c>
      <c r="C41" s="5"/>
      <c r="D41" s="7"/>
      <c r="E41" s="9">
        <f aca="true" t="shared" si="4" ref="E41:E46">C41*D41+C41</f>
        <v>0</v>
      </c>
      <c r="F41" s="9">
        <f aca="true" t="shared" si="5" ref="F41:F46">(B41*C41*D41)+(B41*C41)</f>
        <v>0</v>
      </c>
      <c r="G41" s="2"/>
      <c r="H41" s="3"/>
      <c r="I41" s="3"/>
      <c r="J41" s="3"/>
      <c r="K41" s="3"/>
      <c r="L41" s="3"/>
      <c r="M41" s="3"/>
    </row>
    <row r="42" spans="1:13" ht="19.5" customHeight="1">
      <c r="A42" s="21" t="s">
        <v>18</v>
      </c>
      <c r="B42" s="71">
        <v>500</v>
      </c>
      <c r="C42" s="5"/>
      <c r="D42" s="7"/>
      <c r="E42" s="9">
        <f t="shared" si="4"/>
        <v>0</v>
      </c>
      <c r="F42" s="9">
        <f t="shared" si="5"/>
        <v>0</v>
      </c>
      <c r="G42" s="2"/>
      <c r="H42" s="3"/>
      <c r="I42" s="3"/>
      <c r="J42" s="3"/>
      <c r="K42" s="3"/>
      <c r="L42" s="3"/>
      <c r="M42" s="3"/>
    </row>
    <row r="43" spans="1:13" ht="19.5" customHeight="1">
      <c r="A43" s="21" t="s">
        <v>3</v>
      </c>
      <c r="B43" s="71">
        <v>1500</v>
      </c>
      <c r="C43" s="5"/>
      <c r="D43" s="7"/>
      <c r="E43" s="9">
        <f t="shared" si="4"/>
        <v>0</v>
      </c>
      <c r="F43" s="9">
        <f t="shared" si="5"/>
        <v>0</v>
      </c>
      <c r="G43" s="2"/>
      <c r="H43" s="3"/>
      <c r="I43" s="3"/>
      <c r="J43" s="3"/>
      <c r="K43" s="3"/>
      <c r="L43" s="3"/>
      <c r="M43" s="3"/>
    </row>
    <row r="44" spans="1:13" ht="19.5" customHeight="1">
      <c r="A44" s="21" t="s">
        <v>4</v>
      </c>
      <c r="B44" s="71">
        <v>300</v>
      </c>
      <c r="C44" s="5"/>
      <c r="D44" s="7"/>
      <c r="E44" s="9">
        <f t="shared" si="4"/>
        <v>0</v>
      </c>
      <c r="F44" s="9">
        <f t="shared" si="5"/>
        <v>0</v>
      </c>
      <c r="G44" s="2"/>
      <c r="H44" s="3"/>
      <c r="I44" s="3"/>
      <c r="J44" s="3"/>
      <c r="K44" s="3"/>
      <c r="L44" s="3"/>
      <c r="M44" s="3"/>
    </row>
    <row r="45" spans="1:13" ht="19.5" customHeight="1">
      <c r="A45" s="21" t="s">
        <v>5</v>
      </c>
      <c r="B45" s="71">
        <v>30</v>
      </c>
      <c r="C45" s="5"/>
      <c r="D45" s="7"/>
      <c r="E45" s="9">
        <f t="shared" si="4"/>
        <v>0</v>
      </c>
      <c r="F45" s="9">
        <f t="shared" si="5"/>
        <v>0</v>
      </c>
      <c r="G45" s="2"/>
      <c r="H45" s="3"/>
      <c r="I45" s="3"/>
      <c r="J45" s="3"/>
      <c r="K45" s="3"/>
      <c r="L45" s="3"/>
      <c r="M45" s="3"/>
    </row>
    <row r="46" spans="1:13" ht="19.5" customHeight="1">
      <c r="A46" s="21" t="s">
        <v>6</v>
      </c>
      <c r="B46" s="71">
        <v>1</v>
      </c>
      <c r="C46" s="5"/>
      <c r="D46" s="7"/>
      <c r="E46" s="9">
        <f t="shared" si="4"/>
        <v>0</v>
      </c>
      <c r="F46" s="9">
        <f t="shared" si="5"/>
        <v>0</v>
      </c>
      <c r="G46" s="2"/>
      <c r="H46" s="3"/>
      <c r="I46" s="3"/>
      <c r="J46" s="3"/>
      <c r="K46" s="3"/>
      <c r="L46" s="3"/>
      <c r="M46" s="3"/>
    </row>
    <row r="47" spans="1:13" ht="18" customHeight="1">
      <c r="A47" s="88" t="s">
        <v>32</v>
      </c>
      <c r="B47" s="88"/>
      <c r="C47" s="88"/>
      <c r="D47" s="88"/>
      <c r="E47" s="88"/>
      <c r="F47" s="88"/>
      <c r="G47" s="13"/>
      <c r="H47" s="3"/>
      <c r="I47" s="3"/>
      <c r="J47" s="3"/>
      <c r="K47" s="3"/>
      <c r="L47" s="3"/>
      <c r="M47" s="3"/>
    </row>
    <row r="48" spans="1:14" ht="12.75">
      <c r="A48" s="19" t="s">
        <v>0</v>
      </c>
      <c r="B48" s="19" t="s">
        <v>11</v>
      </c>
      <c r="C48" s="20" t="s">
        <v>7</v>
      </c>
      <c r="D48" s="20" t="s">
        <v>8</v>
      </c>
      <c r="E48" s="20" t="s">
        <v>9</v>
      </c>
      <c r="F48" s="20" t="s">
        <v>27</v>
      </c>
      <c r="G48" s="10"/>
      <c r="H48" s="3"/>
      <c r="I48" s="3"/>
      <c r="J48" s="3"/>
      <c r="K48" s="3"/>
      <c r="L48" s="3"/>
      <c r="M48" s="3"/>
      <c r="N48" s="28"/>
    </row>
    <row r="49" spans="1:14" s="28" customFormat="1" ht="11.25" customHeight="1">
      <c r="A49" s="14">
        <v>1</v>
      </c>
      <c r="B49" s="14">
        <v>2</v>
      </c>
      <c r="C49" s="14">
        <v>3</v>
      </c>
      <c r="D49" s="14">
        <v>4</v>
      </c>
      <c r="E49" s="14">
        <v>5</v>
      </c>
      <c r="F49" s="14" t="s">
        <v>28</v>
      </c>
      <c r="G49" s="15"/>
      <c r="N49" s="3"/>
    </row>
    <row r="50" spans="1:13" ht="18" customHeight="1">
      <c r="A50" s="21" t="s">
        <v>1</v>
      </c>
      <c r="B50" s="71">
        <v>6000</v>
      </c>
      <c r="C50" s="5"/>
      <c r="D50" s="7"/>
      <c r="E50" s="9">
        <f aca="true" t="shared" si="6" ref="E50:E55">C50*D50+C50</f>
        <v>0</v>
      </c>
      <c r="F50" s="9">
        <f aca="true" t="shared" si="7" ref="F50:F55">(B50*C50*D50)+(B50*C50)</f>
        <v>0</v>
      </c>
      <c r="G50" s="2"/>
      <c r="H50" s="3"/>
      <c r="I50" s="3"/>
      <c r="J50" s="3"/>
      <c r="K50" s="3"/>
      <c r="L50" s="3"/>
      <c r="M50" s="3"/>
    </row>
    <row r="51" spans="1:13" ht="18" customHeight="1">
      <c r="A51" s="21" t="s">
        <v>2</v>
      </c>
      <c r="B51" s="71">
        <v>150</v>
      </c>
      <c r="C51" s="5"/>
      <c r="D51" s="7"/>
      <c r="E51" s="9">
        <f t="shared" si="6"/>
        <v>0</v>
      </c>
      <c r="F51" s="9">
        <f t="shared" si="7"/>
        <v>0</v>
      </c>
      <c r="G51" s="2"/>
      <c r="H51" s="3"/>
      <c r="I51" s="3"/>
      <c r="J51" s="3"/>
      <c r="K51" s="3"/>
      <c r="L51" s="3"/>
      <c r="M51" s="3"/>
    </row>
    <row r="52" spans="1:13" ht="18" customHeight="1">
      <c r="A52" s="21" t="s">
        <v>3</v>
      </c>
      <c r="B52" s="71">
        <v>1500</v>
      </c>
      <c r="C52" s="5"/>
      <c r="D52" s="7"/>
      <c r="E52" s="9">
        <f t="shared" si="6"/>
        <v>0</v>
      </c>
      <c r="F52" s="9">
        <f t="shared" si="7"/>
        <v>0</v>
      </c>
      <c r="G52" s="2"/>
      <c r="H52" s="3"/>
      <c r="I52" s="3"/>
      <c r="J52" s="3"/>
      <c r="K52" s="3"/>
      <c r="L52" s="3"/>
      <c r="M52" s="3"/>
    </row>
    <row r="53" spans="1:13" ht="18" customHeight="1">
      <c r="A53" s="21" t="s">
        <v>4</v>
      </c>
      <c r="B53" s="71">
        <v>100</v>
      </c>
      <c r="C53" s="5"/>
      <c r="D53" s="7"/>
      <c r="E53" s="9">
        <f t="shared" si="6"/>
        <v>0</v>
      </c>
      <c r="F53" s="9">
        <f t="shared" si="7"/>
        <v>0</v>
      </c>
      <c r="G53" s="2"/>
      <c r="H53" s="3"/>
      <c r="I53" s="3"/>
      <c r="J53" s="3"/>
      <c r="K53" s="3"/>
      <c r="L53" s="3"/>
      <c r="M53" s="3"/>
    </row>
    <row r="54" spans="1:13" ht="18" customHeight="1">
      <c r="A54" s="21" t="s">
        <v>5</v>
      </c>
      <c r="B54" s="71">
        <v>30</v>
      </c>
      <c r="C54" s="5"/>
      <c r="D54" s="7"/>
      <c r="E54" s="9">
        <f t="shared" si="6"/>
        <v>0</v>
      </c>
      <c r="F54" s="9">
        <f t="shared" si="7"/>
        <v>0</v>
      </c>
      <c r="G54" s="2"/>
      <c r="H54" s="3"/>
      <c r="I54" s="3"/>
      <c r="J54" s="3"/>
      <c r="K54" s="3"/>
      <c r="L54" s="3"/>
      <c r="M54" s="3"/>
    </row>
    <row r="55" spans="1:13" ht="18" customHeight="1">
      <c r="A55" s="21" t="s">
        <v>6</v>
      </c>
      <c r="B55" s="71">
        <v>10</v>
      </c>
      <c r="C55" s="5"/>
      <c r="D55" s="7"/>
      <c r="E55" s="9">
        <f t="shared" si="6"/>
        <v>0</v>
      </c>
      <c r="F55" s="9">
        <f t="shared" si="7"/>
        <v>0</v>
      </c>
      <c r="G55" s="2"/>
      <c r="H55" s="3"/>
      <c r="I55" s="3"/>
      <c r="J55" s="3"/>
      <c r="K55" s="3"/>
      <c r="L55" s="3"/>
      <c r="M55" s="3"/>
    </row>
    <row r="56" spans="1:13" ht="19.5" customHeight="1">
      <c r="A56" s="88" t="s">
        <v>33</v>
      </c>
      <c r="B56" s="88"/>
      <c r="C56" s="88"/>
      <c r="D56" s="88"/>
      <c r="E56" s="88"/>
      <c r="F56" s="88"/>
      <c r="G56" s="13"/>
      <c r="H56" s="3"/>
      <c r="I56" s="3"/>
      <c r="J56" s="3"/>
      <c r="K56" s="3"/>
      <c r="L56" s="3"/>
      <c r="M56" s="3"/>
    </row>
    <row r="57" spans="1:14" ht="12.75">
      <c r="A57" s="19" t="s">
        <v>0</v>
      </c>
      <c r="B57" s="19" t="s">
        <v>11</v>
      </c>
      <c r="C57" s="20" t="s">
        <v>7</v>
      </c>
      <c r="D57" s="20" t="s">
        <v>8</v>
      </c>
      <c r="E57" s="20" t="s">
        <v>9</v>
      </c>
      <c r="F57" s="20" t="s">
        <v>27</v>
      </c>
      <c r="G57" s="10"/>
      <c r="H57" s="3"/>
      <c r="I57" s="3"/>
      <c r="J57" s="3"/>
      <c r="K57" s="3"/>
      <c r="L57" s="3"/>
      <c r="M57" s="3"/>
      <c r="N57" s="28"/>
    </row>
    <row r="58" spans="1:14" s="28" customFormat="1" ht="11.25" customHeight="1">
      <c r="A58" s="14">
        <v>1</v>
      </c>
      <c r="B58" s="14">
        <v>2</v>
      </c>
      <c r="C58" s="14">
        <v>3</v>
      </c>
      <c r="D58" s="14">
        <v>4</v>
      </c>
      <c r="E58" s="14">
        <v>5</v>
      </c>
      <c r="F58" s="14" t="s">
        <v>28</v>
      </c>
      <c r="G58" s="15"/>
      <c r="N58" s="3"/>
    </row>
    <row r="59" spans="1:13" ht="20.25" customHeight="1">
      <c r="A59" s="21" t="s">
        <v>12</v>
      </c>
      <c r="B59" s="71">
        <v>10</v>
      </c>
      <c r="C59" s="5"/>
      <c r="D59" s="7"/>
      <c r="E59" s="9">
        <f>C59*D59+C59</f>
        <v>0</v>
      </c>
      <c r="F59" s="9">
        <f>(B59*C59*D59)+(B59*C59)</f>
        <v>0</v>
      </c>
      <c r="G59" s="2"/>
      <c r="H59" s="3"/>
      <c r="I59" s="3"/>
      <c r="J59" s="3"/>
      <c r="K59" s="3"/>
      <c r="L59" s="3"/>
      <c r="M59" s="3"/>
    </row>
    <row r="60" spans="1:13" ht="20.25" customHeight="1">
      <c r="A60" s="21" t="s">
        <v>13</v>
      </c>
      <c r="B60" s="71">
        <v>30</v>
      </c>
      <c r="C60" s="5"/>
      <c r="D60" s="7"/>
      <c r="E60" s="9">
        <f>C60*D60+C60</f>
        <v>0</v>
      </c>
      <c r="F60" s="9">
        <f>(B60*C60*D60)+(B60*C60)</f>
        <v>0</v>
      </c>
      <c r="G60" s="2"/>
      <c r="H60" s="3"/>
      <c r="I60" s="3"/>
      <c r="J60" s="3"/>
      <c r="K60" s="3"/>
      <c r="L60" s="3"/>
      <c r="M60" s="3"/>
    </row>
    <row r="61" spans="1:13" ht="20.25" customHeight="1">
      <c r="A61" s="21" t="s">
        <v>14</v>
      </c>
      <c r="B61" s="71">
        <v>100</v>
      </c>
      <c r="C61" s="5"/>
      <c r="D61" s="7"/>
      <c r="E61" s="9">
        <f>C61*D61+C61</f>
        <v>0</v>
      </c>
      <c r="F61" s="9">
        <f>(B61*C61*D61)+(B61*C61)</f>
        <v>0</v>
      </c>
      <c r="G61" s="2"/>
      <c r="H61" s="3"/>
      <c r="I61" s="3"/>
      <c r="J61" s="3"/>
      <c r="K61" s="3"/>
      <c r="L61" s="3"/>
      <c r="M61" s="3"/>
    </row>
    <row r="62" spans="1:13" ht="20.25" customHeight="1">
      <c r="A62" s="21" t="s">
        <v>15</v>
      </c>
      <c r="B62" s="71">
        <v>50</v>
      </c>
      <c r="C62" s="5"/>
      <c r="D62" s="7"/>
      <c r="E62" s="9">
        <f>C62*D62+C62</f>
        <v>0</v>
      </c>
      <c r="F62" s="9">
        <f>(B62*C62*D62)+(B62*C62)</f>
        <v>0</v>
      </c>
      <c r="G62" s="2"/>
      <c r="H62" s="3"/>
      <c r="I62" s="3"/>
      <c r="J62" s="3"/>
      <c r="K62" s="3"/>
      <c r="L62" s="3"/>
      <c r="M62" s="3"/>
    </row>
    <row r="63" spans="1:13" ht="20.25" customHeight="1">
      <c r="A63" s="21" t="s">
        <v>19</v>
      </c>
      <c r="B63" s="71">
        <v>1</v>
      </c>
      <c r="C63" s="5"/>
      <c r="D63" s="7"/>
      <c r="E63" s="9">
        <f>C63*D63+C63</f>
        <v>0</v>
      </c>
      <c r="F63" s="9">
        <f>(B63*C63*D63)+(B63*C63)</f>
        <v>0</v>
      </c>
      <c r="G63" s="2"/>
      <c r="H63" s="3"/>
      <c r="I63" s="3"/>
      <c r="J63" s="3"/>
      <c r="K63" s="3"/>
      <c r="L63" s="3"/>
      <c r="M63" s="3"/>
    </row>
    <row r="64" spans="1:13" ht="16.5" customHeight="1">
      <c r="A64" s="90" t="s">
        <v>34</v>
      </c>
      <c r="B64" s="91"/>
      <c r="C64" s="91"/>
      <c r="D64" s="91"/>
      <c r="E64" s="91"/>
      <c r="F64" s="91"/>
      <c r="G64" s="2"/>
      <c r="H64" s="43"/>
      <c r="I64" s="23"/>
      <c r="J64" s="2"/>
      <c r="K64" s="44"/>
      <c r="L64" s="45"/>
      <c r="M64" s="45"/>
    </row>
    <row r="65" spans="1:13" ht="12.75">
      <c r="A65" s="19" t="s">
        <v>0</v>
      </c>
      <c r="B65" s="19" t="s">
        <v>11</v>
      </c>
      <c r="C65" s="20" t="s">
        <v>7</v>
      </c>
      <c r="D65" s="20" t="s">
        <v>8</v>
      </c>
      <c r="E65" s="20" t="s">
        <v>9</v>
      </c>
      <c r="F65" s="37" t="s">
        <v>27</v>
      </c>
      <c r="G65" s="2"/>
      <c r="H65" s="43"/>
      <c r="I65" s="23"/>
      <c r="J65" s="2"/>
      <c r="K65" s="44"/>
      <c r="L65" s="45"/>
      <c r="M65" s="45"/>
    </row>
    <row r="66" spans="1:13" ht="10.5" customHeight="1">
      <c r="A66" s="14">
        <v>1</v>
      </c>
      <c r="B66" s="14">
        <v>2</v>
      </c>
      <c r="C66" s="14">
        <v>3</v>
      </c>
      <c r="D66" s="14">
        <v>4</v>
      </c>
      <c r="E66" s="14">
        <v>5</v>
      </c>
      <c r="F66" s="14" t="s">
        <v>28</v>
      </c>
      <c r="G66" s="2"/>
      <c r="H66" s="43"/>
      <c r="I66" s="23"/>
      <c r="J66" s="2"/>
      <c r="K66" s="44"/>
      <c r="L66" s="45"/>
      <c r="M66" s="45"/>
    </row>
    <row r="67" spans="1:13" ht="18" customHeight="1">
      <c r="A67" s="21" t="s">
        <v>1</v>
      </c>
      <c r="B67" s="22">
        <v>300</v>
      </c>
      <c r="C67" s="5"/>
      <c r="D67" s="7"/>
      <c r="E67" s="9">
        <f aca="true" t="shared" si="8" ref="E67:E72">C67*D67+C67</f>
        <v>0</v>
      </c>
      <c r="F67" s="9">
        <f aca="true" t="shared" si="9" ref="F67:F72">(B67*C67*D67)+(B67*C67)</f>
        <v>0</v>
      </c>
      <c r="G67" s="2"/>
      <c r="H67" s="43"/>
      <c r="I67" s="23"/>
      <c r="J67" s="2"/>
      <c r="K67" s="44"/>
      <c r="L67" s="45"/>
      <c r="M67" s="45"/>
    </row>
    <row r="68" spans="1:13" ht="18" customHeight="1">
      <c r="A68" s="21" t="s">
        <v>2</v>
      </c>
      <c r="B68" s="18">
        <v>100</v>
      </c>
      <c r="C68" s="5"/>
      <c r="D68" s="7"/>
      <c r="E68" s="9">
        <f t="shared" si="8"/>
        <v>0</v>
      </c>
      <c r="F68" s="9">
        <f t="shared" si="9"/>
        <v>0</v>
      </c>
      <c r="G68" s="2"/>
      <c r="H68" s="43"/>
      <c r="I68" s="23"/>
      <c r="J68" s="2"/>
      <c r="K68" s="44"/>
      <c r="L68" s="45"/>
      <c r="M68" s="45"/>
    </row>
    <row r="69" spans="1:13" ht="18" customHeight="1">
      <c r="A69" s="21" t="s">
        <v>3</v>
      </c>
      <c r="B69" s="18">
        <v>1000</v>
      </c>
      <c r="C69" s="5"/>
      <c r="D69" s="7"/>
      <c r="E69" s="9">
        <f t="shared" si="8"/>
        <v>0</v>
      </c>
      <c r="F69" s="9">
        <f t="shared" si="9"/>
        <v>0</v>
      </c>
      <c r="G69" s="2"/>
      <c r="H69" s="43"/>
      <c r="I69" s="23"/>
      <c r="J69" s="2"/>
      <c r="K69" s="44"/>
      <c r="L69" s="45"/>
      <c r="M69" s="45"/>
    </row>
    <row r="70" spans="1:13" ht="18" customHeight="1">
      <c r="A70" s="21" t="s">
        <v>4</v>
      </c>
      <c r="B70" s="18">
        <v>100</v>
      </c>
      <c r="C70" s="5"/>
      <c r="D70" s="7"/>
      <c r="E70" s="9">
        <f t="shared" si="8"/>
        <v>0</v>
      </c>
      <c r="F70" s="9">
        <f t="shared" si="9"/>
        <v>0</v>
      </c>
      <c r="G70" s="2"/>
      <c r="H70" s="43"/>
      <c r="I70" s="23"/>
      <c r="J70" s="2"/>
      <c r="K70" s="44"/>
      <c r="L70" s="45"/>
      <c r="M70" s="45"/>
    </row>
    <row r="71" spans="1:13" ht="18" customHeight="1">
      <c r="A71" s="21" t="s">
        <v>5</v>
      </c>
      <c r="B71" s="18">
        <v>1000</v>
      </c>
      <c r="C71" s="5"/>
      <c r="D71" s="7"/>
      <c r="E71" s="9">
        <f t="shared" si="8"/>
        <v>0</v>
      </c>
      <c r="F71" s="9">
        <f t="shared" si="9"/>
        <v>0</v>
      </c>
      <c r="G71" s="2"/>
      <c r="H71" s="43"/>
      <c r="I71" s="23"/>
      <c r="J71" s="2"/>
      <c r="K71" s="44"/>
      <c r="L71" s="45"/>
      <c r="M71" s="45"/>
    </row>
    <row r="72" spans="1:13" ht="18" customHeight="1">
      <c r="A72" s="21" t="s">
        <v>6</v>
      </c>
      <c r="B72" s="18">
        <v>1000</v>
      </c>
      <c r="C72" s="5"/>
      <c r="D72" s="7"/>
      <c r="E72" s="9">
        <f t="shared" si="8"/>
        <v>0</v>
      </c>
      <c r="F72" s="9">
        <f t="shared" si="9"/>
        <v>0</v>
      </c>
      <c r="G72" s="2"/>
      <c r="H72" s="43"/>
      <c r="I72" s="23"/>
      <c r="J72" s="2"/>
      <c r="K72" s="44"/>
      <c r="L72" s="45"/>
      <c r="M72" s="45"/>
    </row>
    <row r="73" spans="1:13" ht="18.75" customHeight="1">
      <c r="A73" s="90" t="s">
        <v>35</v>
      </c>
      <c r="B73" s="91"/>
      <c r="C73" s="91"/>
      <c r="D73" s="91"/>
      <c r="E73" s="91"/>
      <c r="F73" s="92"/>
      <c r="G73" s="2"/>
      <c r="H73" s="43"/>
      <c r="I73" s="23"/>
      <c r="J73" s="2"/>
      <c r="K73" s="44"/>
      <c r="L73" s="45"/>
      <c r="M73" s="45"/>
    </row>
    <row r="74" spans="1:13" ht="12.75">
      <c r="A74" s="19" t="s">
        <v>0</v>
      </c>
      <c r="B74" s="19" t="s">
        <v>11</v>
      </c>
      <c r="C74" s="20" t="s">
        <v>7</v>
      </c>
      <c r="D74" s="20" t="s">
        <v>8</v>
      </c>
      <c r="E74" s="20" t="s">
        <v>9</v>
      </c>
      <c r="F74" s="20" t="s">
        <v>27</v>
      </c>
      <c r="G74" s="2"/>
      <c r="H74" s="43"/>
      <c r="I74" s="23"/>
      <c r="J74" s="2"/>
      <c r="K74" s="44"/>
      <c r="L74" s="45"/>
      <c r="M74" s="45"/>
    </row>
    <row r="75" spans="1:13" ht="11.25" customHeight="1">
      <c r="A75" s="14">
        <v>1</v>
      </c>
      <c r="B75" s="14">
        <v>2</v>
      </c>
      <c r="C75" s="14">
        <v>3</v>
      </c>
      <c r="D75" s="14">
        <v>4</v>
      </c>
      <c r="E75" s="14">
        <v>5</v>
      </c>
      <c r="F75" s="14" t="s">
        <v>28</v>
      </c>
      <c r="G75" s="2"/>
      <c r="H75" s="43"/>
      <c r="I75" s="23"/>
      <c r="J75" s="2"/>
      <c r="K75" s="44"/>
      <c r="L75" s="45"/>
      <c r="M75" s="45"/>
    </row>
    <row r="76" spans="1:13" ht="19.5" customHeight="1">
      <c r="A76" s="21" t="s">
        <v>1</v>
      </c>
      <c r="B76" s="18">
        <v>100</v>
      </c>
      <c r="C76" s="5"/>
      <c r="D76" s="7"/>
      <c r="E76" s="9">
        <f aca="true" t="shared" si="10" ref="E76:E81">C76*D76+C76</f>
        <v>0</v>
      </c>
      <c r="F76" s="9">
        <f aca="true" t="shared" si="11" ref="F76:F81">(B76*C76*D76)+(B76*C76)</f>
        <v>0</v>
      </c>
      <c r="G76" s="2"/>
      <c r="H76" s="43"/>
      <c r="I76" s="23"/>
      <c r="J76" s="2"/>
      <c r="K76" s="44"/>
      <c r="L76" s="45"/>
      <c r="M76" s="45"/>
    </row>
    <row r="77" spans="1:13" ht="19.5" customHeight="1">
      <c r="A77" s="21" t="s">
        <v>18</v>
      </c>
      <c r="B77" s="18">
        <v>50</v>
      </c>
      <c r="C77" s="5"/>
      <c r="D77" s="7"/>
      <c r="E77" s="9">
        <f t="shared" si="10"/>
        <v>0</v>
      </c>
      <c r="F77" s="9">
        <f t="shared" si="11"/>
        <v>0</v>
      </c>
      <c r="G77" s="2"/>
      <c r="H77" s="43"/>
      <c r="I77" s="23"/>
      <c r="J77" s="2"/>
      <c r="K77" s="44"/>
      <c r="L77" s="45"/>
      <c r="M77" s="45"/>
    </row>
    <row r="78" spans="1:13" ht="19.5" customHeight="1">
      <c r="A78" s="21" t="s">
        <v>3</v>
      </c>
      <c r="B78" s="18">
        <v>500</v>
      </c>
      <c r="C78" s="5"/>
      <c r="D78" s="7"/>
      <c r="E78" s="9">
        <f t="shared" si="10"/>
        <v>0</v>
      </c>
      <c r="F78" s="9">
        <f t="shared" si="11"/>
        <v>0</v>
      </c>
      <c r="G78" s="2"/>
      <c r="H78" s="43"/>
      <c r="I78" s="23"/>
      <c r="J78" s="2"/>
      <c r="K78" s="44"/>
      <c r="L78" s="45"/>
      <c r="M78" s="45"/>
    </row>
    <row r="79" spans="1:13" ht="19.5" customHeight="1">
      <c r="A79" s="21" t="s">
        <v>4</v>
      </c>
      <c r="B79" s="18">
        <v>10</v>
      </c>
      <c r="C79" s="5"/>
      <c r="D79" s="7"/>
      <c r="E79" s="9">
        <f t="shared" si="10"/>
        <v>0</v>
      </c>
      <c r="F79" s="9">
        <f t="shared" si="11"/>
        <v>0</v>
      </c>
      <c r="G79" s="2"/>
      <c r="H79" s="43"/>
      <c r="I79" s="23"/>
      <c r="J79" s="2"/>
      <c r="K79" s="44"/>
      <c r="L79" s="45"/>
      <c r="M79" s="45"/>
    </row>
    <row r="80" spans="1:13" ht="19.5" customHeight="1">
      <c r="A80" s="21" t="s">
        <v>5</v>
      </c>
      <c r="B80" s="18">
        <v>100</v>
      </c>
      <c r="C80" s="5"/>
      <c r="D80" s="7"/>
      <c r="E80" s="9">
        <f t="shared" si="10"/>
        <v>0</v>
      </c>
      <c r="F80" s="9">
        <f t="shared" si="11"/>
        <v>0</v>
      </c>
      <c r="G80" s="2"/>
      <c r="H80" s="43"/>
      <c r="I80" s="23"/>
      <c r="J80" s="2"/>
      <c r="K80" s="44"/>
      <c r="L80" s="45"/>
      <c r="M80" s="45"/>
    </row>
    <row r="81" spans="1:13" ht="19.5" customHeight="1">
      <c r="A81" s="21" t="s">
        <v>6</v>
      </c>
      <c r="B81" s="18">
        <v>500</v>
      </c>
      <c r="C81" s="5"/>
      <c r="D81" s="7"/>
      <c r="E81" s="9">
        <f t="shared" si="10"/>
        <v>0</v>
      </c>
      <c r="F81" s="9">
        <f t="shared" si="11"/>
        <v>0</v>
      </c>
      <c r="G81" s="2"/>
      <c r="H81" s="43"/>
      <c r="I81" s="23"/>
      <c r="J81" s="2"/>
      <c r="K81" s="44"/>
      <c r="L81" s="45"/>
      <c r="M81" s="45"/>
    </row>
    <row r="82" spans="1:13" ht="18.75" customHeight="1">
      <c r="A82" s="90" t="s">
        <v>36</v>
      </c>
      <c r="B82" s="91"/>
      <c r="C82" s="91"/>
      <c r="D82" s="91"/>
      <c r="E82" s="91"/>
      <c r="F82" s="92"/>
      <c r="G82" s="2"/>
      <c r="H82" s="43"/>
      <c r="I82" s="23"/>
      <c r="J82" s="2"/>
      <c r="K82" s="44"/>
      <c r="L82" s="45"/>
      <c r="M82" s="45"/>
    </row>
    <row r="83" spans="1:13" ht="12.75">
      <c r="A83" s="19" t="s">
        <v>0</v>
      </c>
      <c r="B83" s="19" t="s">
        <v>11</v>
      </c>
      <c r="C83" s="20" t="s">
        <v>7</v>
      </c>
      <c r="D83" s="20" t="s">
        <v>8</v>
      </c>
      <c r="E83" s="20" t="s">
        <v>9</v>
      </c>
      <c r="F83" s="20" t="s">
        <v>27</v>
      </c>
      <c r="G83" s="2"/>
      <c r="H83" s="43"/>
      <c r="I83" s="23"/>
      <c r="J83" s="2"/>
      <c r="K83" s="44"/>
      <c r="L83" s="45"/>
      <c r="M83" s="45"/>
    </row>
    <row r="84" spans="1:13" ht="10.5" customHeight="1">
      <c r="A84" s="14">
        <v>1</v>
      </c>
      <c r="B84" s="14">
        <v>2</v>
      </c>
      <c r="C84" s="14">
        <v>3</v>
      </c>
      <c r="D84" s="14">
        <v>4</v>
      </c>
      <c r="E84" s="14">
        <v>5</v>
      </c>
      <c r="F84" s="14" t="s">
        <v>28</v>
      </c>
      <c r="G84" s="2"/>
      <c r="H84" s="43"/>
      <c r="I84" s="23"/>
      <c r="J84" s="2"/>
      <c r="K84" s="44"/>
      <c r="L84" s="45"/>
      <c r="M84" s="45"/>
    </row>
    <row r="85" spans="1:13" ht="19.5" customHeight="1">
      <c r="A85" s="21" t="s">
        <v>1</v>
      </c>
      <c r="B85" s="18">
        <v>50</v>
      </c>
      <c r="C85" s="5"/>
      <c r="D85" s="7"/>
      <c r="E85" s="9">
        <f aca="true" t="shared" si="12" ref="E85:E90">C85*D85+C85</f>
        <v>0</v>
      </c>
      <c r="F85" s="9">
        <f aca="true" t="shared" si="13" ref="F85:F90">(B85*C85*D85)+(B85*C85)</f>
        <v>0</v>
      </c>
      <c r="G85" s="2"/>
      <c r="H85" s="43"/>
      <c r="I85" s="23"/>
      <c r="J85" s="2"/>
      <c r="K85" s="44"/>
      <c r="L85" s="45"/>
      <c r="M85" s="45"/>
    </row>
    <row r="86" spans="1:13" ht="19.5" customHeight="1">
      <c r="A86" s="21" t="s">
        <v>18</v>
      </c>
      <c r="B86" s="18">
        <v>50</v>
      </c>
      <c r="C86" s="5"/>
      <c r="D86" s="7"/>
      <c r="E86" s="9">
        <f t="shared" si="12"/>
        <v>0</v>
      </c>
      <c r="F86" s="9">
        <f t="shared" si="13"/>
        <v>0</v>
      </c>
      <c r="G86" s="2"/>
      <c r="H86" s="43"/>
      <c r="I86" s="23"/>
      <c r="J86" s="2"/>
      <c r="K86" s="44"/>
      <c r="L86" s="45"/>
      <c r="M86" s="45"/>
    </row>
    <row r="87" spans="1:13" ht="19.5" customHeight="1">
      <c r="A87" s="21" t="s">
        <v>3</v>
      </c>
      <c r="B87" s="18">
        <v>50</v>
      </c>
      <c r="C87" s="5"/>
      <c r="D87" s="7"/>
      <c r="E87" s="9">
        <f t="shared" si="12"/>
        <v>0</v>
      </c>
      <c r="F87" s="9">
        <f t="shared" si="13"/>
        <v>0</v>
      </c>
      <c r="G87" s="2"/>
      <c r="H87" s="43"/>
      <c r="I87" s="23"/>
      <c r="J87" s="2"/>
      <c r="K87" s="44"/>
      <c r="L87" s="45"/>
      <c r="M87" s="45"/>
    </row>
    <row r="88" spans="1:13" ht="19.5" customHeight="1">
      <c r="A88" s="21" t="s">
        <v>4</v>
      </c>
      <c r="B88" s="18">
        <v>50</v>
      </c>
      <c r="C88" s="5"/>
      <c r="D88" s="7"/>
      <c r="E88" s="9">
        <f t="shared" si="12"/>
        <v>0</v>
      </c>
      <c r="F88" s="9">
        <f t="shared" si="13"/>
        <v>0</v>
      </c>
      <c r="G88" s="2"/>
      <c r="H88" s="43"/>
      <c r="I88" s="23"/>
      <c r="J88" s="2"/>
      <c r="K88" s="44"/>
      <c r="L88" s="45"/>
      <c r="M88" s="45"/>
    </row>
    <row r="89" spans="1:13" ht="19.5" customHeight="1">
      <c r="A89" s="21" t="s">
        <v>5</v>
      </c>
      <c r="B89" s="18">
        <v>100</v>
      </c>
      <c r="C89" s="5"/>
      <c r="D89" s="7"/>
      <c r="E89" s="9">
        <f t="shared" si="12"/>
        <v>0</v>
      </c>
      <c r="F89" s="9">
        <f t="shared" si="13"/>
        <v>0</v>
      </c>
      <c r="G89" s="2"/>
      <c r="H89" s="43"/>
      <c r="I89" s="23"/>
      <c r="J89" s="2"/>
      <c r="K89" s="44"/>
      <c r="L89" s="45"/>
      <c r="M89" s="45"/>
    </row>
    <row r="90" spans="1:13" ht="19.5" customHeight="1">
      <c r="A90" s="21" t="s">
        <v>6</v>
      </c>
      <c r="B90" s="18">
        <v>50</v>
      </c>
      <c r="C90" s="5"/>
      <c r="D90" s="7"/>
      <c r="E90" s="9">
        <f t="shared" si="12"/>
        <v>0</v>
      </c>
      <c r="F90" s="9">
        <f t="shared" si="13"/>
        <v>0</v>
      </c>
      <c r="G90" s="2"/>
      <c r="H90" s="43"/>
      <c r="I90" s="23"/>
      <c r="J90" s="2"/>
      <c r="K90" s="44"/>
      <c r="L90" s="45"/>
      <c r="M90" s="45"/>
    </row>
    <row r="91" spans="1:13" ht="15.75" customHeight="1">
      <c r="A91" s="83" t="s">
        <v>37</v>
      </c>
      <c r="B91" s="84"/>
      <c r="C91" s="84"/>
      <c r="D91" s="84"/>
      <c r="E91" s="84"/>
      <c r="F91" s="85"/>
      <c r="G91" s="2"/>
      <c r="H91" s="43"/>
      <c r="I91" s="23"/>
      <c r="J91" s="2"/>
      <c r="K91" s="44"/>
      <c r="L91" s="45"/>
      <c r="M91" s="45"/>
    </row>
    <row r="92" spans="1:13" ht="12.75">
      <c r="A92" s="19" t="s">
        <v>0</v>
      </c>
      <c r="B92" s="19" t="s">
        <v>11</v>
      </c>
      <c r="C92" s="20" t="s">
        <v>7</v>
      </c>
      <c r="D92" s="20" t="s">
        <v>8</v>
      </c>
      <c r="E92" s="20" t="s">
        <v>9</v>
      </c>
      <c r="F92" s="20" t="s">
        <v>27</v>
      </c>
      <c r="G92" s="2"/>
      <c r="H92" s="43"/>
      <c r="I92" s="23"/>
      <c r="J92" s="2"/>
      <c r="K92" s="44"/>
      <c r="L92" s="45"/>
      <c r="M92" s="45"/>
    </row>
    <row r="93" spans="1:13" ht="10.5" customHeight="1">
      <c r="A93" s="14">
        <v>1</v>
      </c>
      <c r="B93" s="14">
        <v>2</v>
      </c>
      <c r="C93" s="14">
        <v>3</v>
      </c>
      <c r="D93" s="14">
        <v>4</v>
      </c>
      <c r="E93" s="14">
        <v>5</v>
      </c>
      <c r="F93" s="14" t="s">
        <v>28</v>
      </c>
      <c r="G93" s="2"/>
      <c r="H93" s="43"/>
      <c r="I93" s="23"/>
      <c r="J93" s="2"/>
      <c r="K93" s="44"/>
      <c r="L93" s="45"/>
      <c r="M93" s="45"/>
    </row>
    <row r="94" spans="1:13" ht="19.5" customHeight="1">
      <c r="A94" s="21" t="s">
        <v>1</v>
      </c>
      <c r="B94" s="18">
        <v>10</v>
      </c>
      <c r="C94" s="5"/>
      <c r="D94" s="7"/>
      <c r="E94" s="9">
        <f aca="true" t="shared" si="14" ref="E94:E99">C94*D94+C94</f>
        <v>0</v>
      </c>
      <c r="F94" s="9">
        <f aca="true" t="shared" si="15" ref="F94:F99">(B94*C94*D94)+(B94*C94)</f>
        <v>0</v>
      </c>
      <c r="G94" s="2"/>
      <c r="H94" s="43"/>
      <c r="I94" s="23"/>
      <c r="J94" s="2"/>
      <c r="K94" s="44"/>
      <c r="L94" s="45"/>
      <c r="M94" s="45"/>
    </row>
    <row r="95" spans="1:13" ht="19.5" customHeight="1">
      <c r="A95" s="21" t="s">
        <v>2</v>
      </c>
      <c r="B95" s="18">
        <v>50</v>
      </c>
      <c r="C95" s="5"/>
      <c r="D95" s="7"/>
      <c r="E95" s="9">
        <f t="shared" si="14"/>
        <v>0</v>
      </c>
      <c r="F95" s="9">
        <f t="shared" si="15"/>
        <v>0</v>
      </c>
      <c r="G95" s="2"/>
      <c r="H95" s="43"/>
      <c r="I95" s="23"/>
      <c r="J95" s="2"/>
      <c r="K95" s="44"/>
      <c r="L95" s="45"/>
      <c r="M95" s="45"/>
    </row>
    <row r="96" spans="1:13" ht="19.5" customHeight="1">
      <c r="A96" s="21" t="s">
        <v>3</v>
      </c>
      <c r="B96" s="18">
        <v>300</v>
      </c>
      <c r="C96" s="5"/>
      <c r="D96" s="7"/>
      <c r="E96" s="9">
        <f t="shared" si="14"/>
        <v>0</v>
      </c>
      <c r="F96" s="9">
        <f t="shared" si="15"/>
        <v>0</v>
      </c>
      <c r="G96" s="2"/>
      <c r="H96" s="43"/>
      <c r="I96" s="23"/>
      <c r="J96" s="2"/>
      <c r="K96" s="44"/>
      <c r="L96" s="45"/>
      <c r="M96" s="45"/>
    </row>
    <row r="97" spans="1:13" ht="19.5" customHeight="1">
      <c r="A97" s="21" t="s">
        <v>4</v>
      </c>
      <c r="B97" s="18">
        <v>50</v>
      </c>
      <c r="C97" s="5"/>
      <c r="D97" s="7"/>
      <c r="E97" s="9">
        <f t="shared" si="14"/>
        <v>0</v>
      </c>
      <c r="F97" s="9">
        <f t="shared" si="15"/>
        <v>0</v>
      </c>
      <c r="G97" s="2"/>
      <c r="H97" s="43"/>
      <c r="I97" s="23"/>
      <c r="J97" s="2"/>
      <c r="K97" s="44"/>
      <c r="L97" s="45"/>
      <c r="M97" s="45"/>
    </row>
    <row r="98" spans="1:13" ht="19.5" customHeight="1">
      <c r="A98" s="21" t="s">
        <v>5</v>
      </c>
      <c r="B98" s="18">
        <v>100</v>
      </c>
      <c r="C98" s="5"/>
      <c r="D98" s="7"/>
      <c r="E98" s="9">
        <f t="shared" si="14"/>
        <v>0</v>
      </c>
      <c r="F98" s="9">
        <f t="shared" si="15"/>
        <v>0</v>
      </c>
      <c r="G98" s="2"/>
      <c r="H98" s="43"/>
      <c r="I98" s="23"/>
      <c r="J98" s="2"/>
      <c r="K98" s="44"/>
      <c r="L98" s="45"/>
      <c r="M98" s="45"/>
    </row>
    <row r="99" spans="1:13" ht="19.5" customHeight="1">
      <c r="A99" s="21" t="s">
        <v>6</v>
      </c>
      <c r="B99" s="18">
        <v>50</v>
      </c>
      <c r="C99" s="5"/>
      <c r="D99" s="7"/>
      <c r="E99" s="9">
        <f t="shared" si="14"/>
        <v>0</v>
      </c>
      <c r="F99" s="9">
        <f t="shared" si="15"/>
        <v>0</v>
      </c>
      <c r="G99" s="2"/>
      <c r="H99" s="43"/>
      <c r="I99" s="23"/>
      <c r="J99" s="2"/>
      <c r="K99" s="44"/>
      <c r="L99" s="45"/>
      <c r="M99" s="45"/>
    </row>
    <row r="100" spans="1:13" ht="18" customHeight="1">
      <c r="A100" s="83" t="s">
        <v>38</v>
      </c>
      <c r="B100" s="84"/>
      <c r="C100" s="84"/>
      <c r="D100" s="84"/>
      <c r="E100" s="84"/>
      <c r="F100" s="85"/>
      <c r="G100" s="2"/>
      <c r="H100" s="43"/>
      <c r="I100" s="23"/>
      <c r="J100" s="2"/>
      <c r="K100" s="44"/>
      <c r="L100" s="45"/>
      <c r="M100" s="45"/>
    </row>
    <row r="101" spans="1:13" ht="12.75">
      <c r="A101" s="19" t="s">
        <v>0</v>
      </c>
      <c r="B101" s="19" t="s">
        <v>11</v>
      </c>
      <c r="C101" s="20" t="s">
        <v>7</v>
      </c>
      <c r="D101" s="20" t="s">
        <v>8</v>
      </c>
      <c r="E101" s="20" t="s">
        <v>9</v>
      </c>
      <c r="F101" s="20" t="s">
        <v>27</v>
      </c>
      <c r="G101" s="2"/>
      <c r="H101" s="43"/>
      <c r="I101" s="23"/>
      <c r="J101" s="2"/>
      <c r="K101" s="44"/>
      <c r="L101" s="45"/>
      <c r="M101" s="45"/>
    </row>
    <row r="102" spans="1:13" ht="10.5" customHeight="1">
      <c r="A102" s="14">
        <v>1</v>
      </c>
      <c r="B102" s="14">
        <v>2</v>
      </c>
      <c r="C102" s="14">
        <v>3</v>
      </c>
      <c r="D102" s="14">
        <v>4</v>
      </c>
      <c r="E102" s="14">
        <v>5</v>
      </c>
      <c r="F102" s="14" t="s">
        <v>28</v>
      </c>
      <c r="G102" s="2"/>
      <c r="H102" s="43"/>
      <c r="I102" s="23"/>
      <c r="J102" s="2"/>
      <c r="K102" s="44"/>
      <c r="L102" s="45"/>
      <c r="M102" s="45"/>
    </row>
    <row r="103" spans="1:13" ht="18" customHeight="1">
      <c r="A103" s="21" t="s">
        <v>12</v>
      </c>
      <c r="B103" s="18">
        <v>1</v>
      </c>
      <c r="C103" s="5"/>
      <c r="D103" s="7"/>
      <c r="E103" s="9">
        <f>C103*D103+C103</f>
        <v>0</v>
      </c>
      <c r="F103" s="9">
        <f>(B103*C103*D103)+(B103*C103)</f>
        <v>0</v>
      </c>
      <c r="G103" s="2"/>
      <c r="H103" s="43"/>
      <c r="I103" s="23"/>
      <c r="J103" s="2"/>
      <c r="K103" s="44"/>
      <c r="L103" s="45"/>
      <c r="M103" s="45"/>
    </row>
    <row r="104" spans="1:13" ht="18" customHeight="1">
      <c r="A104" s="21" t="s">
        <v>13</v>
      </c>
      <c r="B104" s="18">
        <v>1</v>
      </c>
      <c r="C104" s="5"/>
      <c r="D104" s="7"/>
      <c r="E104" s="9">
        <f>C104*D104+C104</f>
        <v>0</v>
      </c>
      <c r="F104" s="9">
        <f>(B104*C104*D104)+(B104*C104)</f>
        <v>0</v>
      </c>
      <c r="G104" s="2"/>
      <c r="H104" s="43"/>
      <c r="I104" s="23"/>
      <c r="J104" s="2"/>
      <c r="K104" s="44"/>
      <c r="L104" s="45"/>
      <c r="M104" s="45"/>
    </row>
    <row r="105" spans="1:13" ht="18" customHeight="1">
      <c r="A105" s="21" t="s">
        <v>14</v>
      </c>
      <c r="B105" s="18">
        <v>1</v>
      </c>
      <c r="C105" s="5"/>
      <c r="D105" s="7"/>
      <c r="E105" s="9">
        <f>C105*D105+C105</f>
        <v>0</v>
      </c>
      <c r="F105" s="9">
        <f>(B105*C105*D105)+(B105*C105)</f>
        <v>0</v>
      </c>
      <c r="G105" s="2"/>
      <c r="H105" s="43"/>
      <c r="I105" s="23"/>
      <c r="J105" s="2"/>
      <c r="K105" s="44"/>
      <c r="L105" s="45"/>
      <c r="M105" s="45"/>
    </row>
    <row r="106" spans="1:13" ht="18" customHeight="1">
      <c r="A106" s="21" t="s">
        <v>15</v>
      </c>
      <c r="B106" s="18">
        <v>1</v>
      </c>
      <c r="C106" s="5"/>
      <c r="D106" s="7"/>
      <c r="E106" s="9">
        <f>C106*D106+C106</f>
        <v>0</v>
      </c>
      <c r="F106" s="9">
        <f>(B106*C106*D106)+(B106*C106)</f>
        <v>0</v>
      </c>
      <c r="G106" s="2"/>
      <c r="H106" s="43"/>
      <c r="I106" s="23"/>
      <c r="J106" s="2"/>
      <c r="K106" s="44"/>
      <c r="L106" s="45"/>
      <c r="M106" s="45"/>
    </row>
    <row r="107" spans="1:13" ht="18" customHeight="1">
      <c r="A107" s="21" t="s">
        <v>19</v>
      </c>
      <c r="B107" s="18">
        <v>1</v>
      </c>
      <c r="C107" s="5"/>
      <c r="D107" s="7"/>
      <c r="E107" s="9">
        <f>C107*D107+C107</f>
        <v>0</v>
      </c>
      <c r="F107" s="9">
        <f>(B107*C107*D107)+(B107*C107)</f>
        <v>0</v>
      </c>
      <c r="G107" s="2"/>
      <c r="H107" s="43"/>
      <c r="I107" s="23"/>
      <c r="J107" s="2"/>
      <c r="K107" s="44"/>
      <c r="L107" s="45"/>
      <c r="M107" s="45"/>
    </row>
    <row r="108" spans="6:13" ht="12.75">
      <c r="F108" s="3"/>
      <c r="G108" s="2"/>
      <c r="H108" s="43"/>
      <c r="I108" s="23"/>
      <c r="J108" s="2"/>
      <c r="K108" s="44"/>
      <c r="L108" s="45"/>
      <c r="M108" s="45"/>
    </row>
    <row r="109" spans="1:13" ht="12.75">
      <c r="A109" s="87" t="s">
        <v>10</v>
      </c>
      <c r="B109" s="87"/>
      <c r="C109" s="87"/>
      <c r="D109" s="87"/>
      <c r="E109" s="87"/>
      <c r="F109" s="87"/>
      <c r="G109" s="62"/>
      <c r="H109" s="3"/>
      <c r="I109" s="3"/>
      <c r="J109" s="3"/>
      <c r="K109" s="3"/>
      <c r="L109" s="3"/>
      <c r="M109" s="3"/>
    </row>
    <row r="110" spans="1:13" ht="20.25" customHeight="1">
      <c r="A110" s="89" t="s">
        <v>68</v>
      </c>
      <c r="B110" s="89"/>
      <c r="C110" s="89"/>
      <c r="D110" s="89"/>
      <c r="E110" s="89"/>
      <c r="F110" s="89"/>
      <c r="G110" s="4"/>
      <c r="H110" s="3"/>
      <c r="I110" s="3"/>
      <c r="J110" s="3"/>
      <c r="K110" s="3"/>
      <c r="L110" s="3"/>
      <c r="M110" s="3"/>
    </row>
    <row r="111" spans="1:14" ht="12.75">
      <c r="A111" s="19" t="s">
        <v>0</v>
      </c>
      <c r="B111" s="19" t="s">
        <v>11</v>
      </c>
      <c r="C111" s="20" t="s">
        <v>7</v>
      </c>
      <c r="D111" s="20" t="s">
        <v>8</v>
      </c>
      <c r="E111" s="20" t="s">
        <v>9</v>
      </c>
      <c r="F111" s="20" t="s">
        <v>27</v>
      </c>
      <c r="G111" s="10"/>
      <c r="H111" s="3"/>
      <c r="I111" s="3"/>
      <c r="J111" s="3"/>
      <c r="K111" s="3"/>
      <c r="L111" s="3"/>
      <c r="M111" s="3"/>
      <c r="N111" s="28"/>
    </row>
    <row r="112" spans="1:14" s="28" customFormat="1" ht="11.25" customHeight="1">
      <c r="A112" s="14">
        <v>1</v>
      </c>
      <c r="B112" s="14">
        <v>2</v>
      </c>
      <c r="C112" s="14">
        <v>3</v>
      </c>
      <c r="D112" s="14">
        <v>4</v>
      </c>
      <c r="E112" s="14">
        <v>5</v>
      </c>
      <c r="F112" s="14" t="s">
        <v>28</v>
      </c>
      <c r="G112" s="15"/>
      <c r="N112" s="3"/>
    </row>
    <row r="113" spans="1:13" ht="21.75" customHeight="1">
      <c r="A113" s="21" t="s">
        <v>2</v>
      </c>
      <c r="B113" s="18">
        <v>100</v>
      </c>
      <c r="C113" s="5"/>
      <c r="D113" s="7"/>
      <c r="E113" s="9">
        <f aca="true" t="shared" si="16" ref="E113:E118">C113*D113+C113</f>
        <v>0</v>
      </c>
      <c r="F113" s="9">
        <f aca="true" t="shared" si="17" ref="F113:F118">(B113*C113*D113)+(B113*C113)</f>
        <v>0</v>
      </c>
      <c r="G113" s="2"/>
      <c r="H113" s="3"/>
      <c r="I113" s="3"/>
      <c r="J113" s="3"/>
      <c r="K113" s="3"/>
      <c r="L113" s="3"/>
      <c r="M113" s="3"/>
    </row>
    <row r="114" spans="1:13" ht="21.75" customHeight="1">
      <c r="A114" s="21" t="s">
        <v>2</v>
      </c>
      <c r="B114" s="18">
        <v>10</v>
      </c>
      <c r="C114" s="5"/>
      <c r="D114" s="7"/>
      <c r="E114" s="9">
        <f t="shared" si="16"/>
        <v>0</v>
      </c>
      <c r="F114" s="9">
        <f t="shared" si="17"/>
        <v>0</v>
      </c>
      <c r="G114" s="2"/>
      <c r="H114" s="3"/>
      <c r="I114" s="3"/>
      <c r="J114" s="3"/>
      <c r="K114" s="3"/>
      <c r="L114" s="3"/>
      <c r="M114" s="3"/>
    </row>
    <row r="115" spans="1:13" ht="21.75" customHeight="1">
      <c r="A115" s="21" t="s">
        <v>3</v>
      </c>
      <c r="B115" s="18">
        <v>100</v>
      </c>
      <c r="C115" s="5"/>
      <c r="D115" s="7"/>
      <c r="E115" s="9">
        <f t="shared" si="16"/>
        <v>0</v>
      </c>
      <c r="F115" s="9">
        <f t="shared" si="17"/>
        <v>0</v>
      </c>
      <c r="G115" s="2"/>
      <c r="H115" s="3"/>
      <c r="I115" s="3"/>
      <c r="J115" s="3"/>
      <c r="K115" s="3"/>
      <c r="L115" s="3"/>
      <c r="M115" s="3"/>
    </row>
    <row r="116" spans="1:13" ht="21.75" customHeight="1">
      <c r="A116" s="21" t="s">
        <v>4</v>
      </c>
      <c r="B116" s="18">
        <v>1</v>
      </c>
      <c r="C116" s="5"/>
      <c r="D116" s="7"/>
      <c r="E116" s="9">
        <f t="shared" si="16"/>
        <v>0</v>
      </c>
      <c r="F116" s="9">
        <f t="shared" si="17"/>
        <v>0</v>
      </c>
      <c r="G116" s="2"/>
      <c r="H116" s="3"/>
      <c r="I116" s="3"/>
      <c r="J116" s="3"/>
      <c r="K116" s="3"/>
      <c r="L116" s="3"/>
      <c r="M116" s="3"/>
    </row>
    <row r="117" spans="1:13" ht="21.75" customHeight="1">
      <c r="A117" s="21" t="s">
        <v>5</v>
      </c>
      <c r="B117" s="18">
        <v>50</v>
      </c>
      <c r="C117" s="5"/>
      <c r="D117" s="7"/>
      <c r="E117" s="9">
        <f t="shared" si="16"/>
        <v>0</v>
      </c>
      <c r="F117" s="9">
        <f t="shared" si="17"/>
        <v>0</v>
      </c>
      <c r="G117" s="2"/>
      <c r="H117" s="3"/>
      <c r="I117" s="3"/>
      <c r="J117" s="3"/>
      <c r="K117" s="3"/>
      <c r="L117" s="3"/>
      <c r="M117" s="3"/>
    </row>
    <row r="118" spans="1:13" ht="21.75" customHeight="1">
      <c r="A118" s="21" t="s">
        <v>6</v>
      </c>
      <c r="B118" s="18">
        <v>10</v>
      </c>
      <c r="C118" s="5"/>
      <c r="D118" s="7"/>
      <c r="E118" s="9">
        <f t="shared" si="16"/>
        <v>0</v>
      </c>
      <c r="F118" s="9">
        <f t="shared" si="17"/>
        <v>0</v>
      </c>
      <c r="G118" s="2"/>
      <c r="H118" s="3"/>
      <c r="I118" s="3"/>
      <c r="J118" s="3"/>
      <c r="K118" s="3"/>
      <c r="L118" s="3"/>
      <c r="M118" s="3"/>
    </row>
    <row r="119" spans="1:13" ht="15.75" customHeight="1">
      <c r="A119" s="89" t="s">
        <v>67</v>
      </c>
      <c r="B119" s="89"/>
      <c r="C119" s="89"/>
      <c r="D119" s="89"/>
      <c r="E119" s="89"/>
      <c r="F119" s="89"/>
      <c r="G119" s="4"/>
      <c r="H119" s="3"/>
      <c r="I119" s="3"/>
      <c r="J119" s="3"/>
      <c r="K119" s="3"/>
      <c r="L119" s="3"/>
      <c r="M119" s="3"/>
    </row>
    <row r="120" spans="1:14" ht="12.75">
      <c r="A120" s="19" t="s">
        <v>0</v>
      </c>
      <c r="B120" s="19" t="s">
        <v>11</v>
      </c>
      <c r="C120" s="20" t="s">
        <v>7</v>
      </c>
      <c r="D120" s="20" t="s">
        <v>8</v>
      </c>
      <c r="E120" s="20" t="s">
        <v>9</v>
      </c>
      <c r="F120" s="20" t="s">
        <v>27</v>
      </c>
      <c r="G120" s="10"/>
      <c r="H120" s="3"/>
      <c r="I120" s="3"/>
      <c r="J120" s="3"/>
      <c r="K120" s="3"/>
      <c r="L120" s="3"/>
      <c r="M120" s="3"/>
      <c r="N120" s="28"/>
    </row>
    <row r="121" spans="1:14" s="28" customFormat="1" ht="10.5" customHeight="1">
      <c r="A121" s="14">
        <v>1</v>
      </c>
      <c r="B121" s="14">
        <v>2</v>
      </c>
      <c r="C121" s="14">
        <v>3</v>
      </c>
      <c r="D121" s="14">
        <v>4</v>
      </c>
      <c r="E121" s="14">
        <v>5</v>
      </c>
      <c r="F121" s="14" t="s">
        <v>28</v>
      </c>
      <c r="G121" s="15"/>
      <c r="N121" s="3"/>
    </row>
    <row r="122" spans="1:13" ht="18.75" customHeight="1">
      <c r="A122" s="21" t="s">
        <v>1</v>
      </c>
      <c r="B122" s="18">
        <v>50</v>
      </c>
      <c r="C122" s="5"/>
      <c r="D122" s="7"/>
      <c r="E122" s="9">
        <f aca="true" t="shared" si="18" ref="E122:E127">C122*D122+C122</f>
        <v>0</v>
      </c>
      <c r="F122" s="9">
        <f aca="true" t="shared" si="19" ref="F122:F127">(B122*C122*D122)+(B122*C122)</f>
        <v>0</v>
      </c>
      <c r="G122" s="2"/>
      <c r="H122" s="3"/>
      <c r="I122" s="3"/>
      <c r="J122" s="3"/>
      <c r="K122" s="3"/>
      <c r="L122" s="3"/>
      <c r="M122" s="3"/>
    </row>
    <row r="123" spans="1:13" ht="18.75" customHeight="1">
      <c r="A123" s="21" t="s">
        <v>2</v>
      </c>
      <c r="B123" s="18">
        <v>1</v>
      </c>
      <c r="C123" s="5"/>
      <c r="D123" s="7"/>
      <c r="E123" s="9">
        <f t="shared" si="18"/>
        <v>0</v>
      </c>
      <c r="F123" s="9">
        <f t="shared" si="19"/>
        <v>0</v>
      </c>
      <c r="G123" s="2"/>
      <c r="H123" s="3"/>
      <c r="I123" s="3"/>
      <c r="J123" s="3"/>
      <c r="K123" s="3"/>
      <c r="L123" s="3"/>
      <c r="M123" s="3"/>
    </row>
    <row r="124" spans="1:13" ht="18.75" customHeight="1">
      <c r="A124" s="21" t="s">
        <v>3</v>
      </c>
      <c r="B124" s="18">
        <v>1</v>
      </c>
      <c r="C124" s="5"/>
      <c r="D124" s="7"/>
      <c r="E124" s="9">
        <f t="shared" si="18"/>
        <v>0</v>
      </c>
      <c r="F124" s="9">
        <f t="shared" si="19"/>
        <v>0</v>
      </c>
      <c r="G124" s="2"/>
      <c r="H124" s="3"/>
      <c r="I124" s="3"/>
      <c r="J124" s="3"/>
      <c r="K124" s="3"/>
      <c r="L124" s="3"/>
      <c r="M124" s="3"/>
    </row>
    <row r="125" spans="1:13" ht="18.75" customHeight="1">
      <c r="A125" s="21" t="s">
        <v>4</v>
      </c>
      <c r="B125" s="18">
        <v>1</v>
      </c>
      <c r="C125" s="5"/>
      <c r="D125" s="7"/>
      <c r="E125" s="9">
        <f t="shared" si="18"/>
        <v>0</v>
      </c>
      <c r="F125" s="9">
        <f t="shared" si="19"/>
        <v>0</v>
      </c>
      <c r="G125" s="2"/>
      <c r="H125" s="3"/>
      <c r="I125" s="3"/>
      <c r="J125" s="3"/>
      <c r="K125" s="3"/>
      <c r="L125" s="3"/>
      <c r="M125" s="3"/>
    </row>
    <row r="126" spans="1:13" ht="18.75" customHeight="1">
      <c r="A126" s="21" t="s">
        <v>5</v>
      </c>
      <c r="B126" s="18">
        <v>100</v>
      </c>
      <c r="C126" s="5"/>
      <c r="D126" s="7"/>
      <c r="E126" s="9">
        <f t="shared" si="18"/>
        <v>0</v>
      </c>
      <c r="F126" s="9">
        <f t="shared" si="19"/>
        <v>0</v>
      </c>
      <c r="G126" s="2"/>
      <c r="H126" s="3"/>
      <c r="I126" s="3"/>
      <c r="J126" s="3"/>
      <c r="K126" s="3"/>
      <c r="L126" s="3"/>
      <c r="M126" s="3"/>
    </row>
    <row r="127" spans="1:13" ht="18.75" customHeight="1">
      <c r="A127" s="21" t="s">
        <v>6</v>
      </c>
      <c r="B127" s="18">
        <v>1</v>
      </c>
      <c r="C127" s="5"/>
      <c r="D127" s="7"/>
      <c r="E127" s="9">
        <f t="shared" si="18"/>
        <v>0</v>
      </c>
      <c r="F127" s="9">
        <f t="shared" si="19"/>
        <v>0</v>
      </c>
      <c r="G127" s="2"/>
      <c r="H127" s="3"/>
      <c r="I127" s="3"/>
      <c r="J127" s="3"/>
      <c r="K127" s="3"/>
      <c r="L127" s="3"/>
      <c r="M127" s="3"/>
    </row>
    <row r="128" spans="1:13" ht="17.25" customHeight="1">
      <c r="A128" s="89" t="s">
        <v>65</v>
      </c>
      <c r="B128" s="89"/>
      <c r="C128" s="89"/>
      <c r="D128" s="89"/>
      <c r="E128" s="89"/>
      <c r="F128" s="89"/>
      <c r="G128" s="4"/>
      <c r="H128" s="3"/>
      <c r="I128" s="3"/>
      <c r="J128" s="3"/>
      <c r="K128" s="3"/>
      <c r="L128" s="3"/>
      <c r="M128" s="3"/>
    </row>
    <row r="129" spans="1:14" ht="12.75">
      <c r="A129" s="19" t="s">
        <v>0</v>
      </c>
      <c r="B129" s="19" t="s">
        <v>11</v>
      </c>
      <c r="C129" s="20" t="s">
        <v>7</v>
      </c>
      <c r="D129" s="20" t="s">
        <v>8</v>
      </c>
      <c r="E129" s="20" t="s">
        <v>9</v>
      </c>
      <c r="F129" s="20" t="s">
        <v>27</v>
      </c>
      <c r="G129" s="10"/>
      <c r="H129" s="3"/>
      <c r="I129" s="3"/>
      <c r="J129" s="3"/>
      <c r="K129" s="3"/>
      <c r="L129" s="3"/>
      <c r="M129" s="3"/>
      <c r="N129" s="28"/>
    </row>
    <row r="130" spans="1:14" s="28" customFormat="1" ht="9.75" customHeight="1">
      <c r="A130" s="14">
        <v>1</v>
      </c>
      <c r="B130" s="14">
        <v>2</v>
      </c>
      <c r="C130" s="14">
        <v>3</v>
      </c>
      <c r="D130" s="14">
        <v>4</v>
      </c>
      <c r="E130" s="14">
        <v>5</v>
      </c>
      <c r="F130" s="14" t="s">
        <v>28</v>
      </c>
      <c r="G130" s="15"/>
      <c r="N130" s="3"/>
    </row>
    <row r="131" spans="1:13" ht="19.5" customHeight="1">
      <c r="A131" s="21" t="s">
        <v>1</v>
      </c>
      <c r="B131" s="18">
        <v>100</v>
      </c>
      <c r="C131" s="5"/>
      <c r="D131" s="7"/>
      <c r="E131" s="9">
        <f aca="true" t="shared" si="20" ref="E131:E136">C131*D131+C131</f>
        <v>0</v>
      </c>
      <c r="F131" s="9">
        <f aca="true" t="shared" si="21" ref="F131:F136">(B131*C131*D131)+(B131*C131)</f>
        <v>0</v>
      </c>
      <c r="G131" s="2"/>
      <c r="H131" s="3"/>
      <c r="I131" s="3"/>
      <c r="J131" s="3"/>
      <c r="K131" s="3"/>
      <c r="L131" s="3"/>
      <c r="M131" s="3"/>
    </row>
    <row r="132" spans="1:13" ht="19.5" customHeight="1">
      <c r="A132" s="21" t="s">
        <v>2</v>
      </c>
      <c r="B132" s="18">
        <v>50</v>
      </c>
      <c r="C132" s="5"/>
      <c r="D132" s="7"/>
      <c r="E132" s="9">
        <f t="shared" si="20"/>
        <v>0</v>
      </c>
      <c r="F132" s="9">
        <f t="shared" si="21"/>
        <v>0</v>
      </c>
      <c r="G132" s="2"/>
      <c r="H132" s="3"/>
      <c r="I132" s="3"/>
      <c r="J132" s="3"/>
      <c r="K132" s="3"/>
      <c r="L132" s="3"/>
      <c r="M132" s="3"/>
    </row>
    <row r="133" spans="1:13" ht="19.5" customHeight="1">
      <c r="A133" s="21" t="s">
        <v>3</v>
      </c>
      <c r="B133" s="18">
        <v>1</v>
      </c>
      <c r="C133" s="5"/>
      <c r="D133" s="7"/>
      <c r="E133" s="9">
        <f t="shared" si="20"/>
        <v>0</v>
      </c>
      <c r="F133" s="9">
        <f t="shared" si="21"/>
        <v>0</v>
      </c>
      <c r="G133" s="2"/>
      <c r="H133" s="3"/>
      <c r="I133" s="3"/>
      <c r="J133" s="3"/>
      <c r="K133" s="3"/>
      <c r="L133" s="3"/>
      <c r="M133" s="3"/>
    </row>
    <row r="134" spans="1:13" ht="19.5" customHeight="1">
      <c r="A134" s="21" t="s">
        <v>4</v>
      </c>
      <c r="B134" s="18">
        <v>1</v>
      </c>
      <c r="C134" s="5"/>
      <c r="D134" s="7"/>
      <c r="E134" s="9">
        <f t="shared" si="20"/>
        <v>0</v>
      </c>
      <c r="F134" s="9">
        <f t="shared" si="21"/>
        <v>0</v>
      </c>
      <c r="G134" s="2"/>
      <c r="H134" s="3"/>
      <c r="I134" s="3"/>
      <c r="J134" s="3"/>
      <c r="K134" s="3"/>
      <c r="L134" s="3"/>
      <c r="M134" s="3"/>
    </row>
    <row r="135" spans="1:13" ht="19.5" customHeight="1">
      <c r="A135" s="21" t="s">
        <v>5</v>
      </c>
      <c r="B135" s="18">
        <v>1</v>
      </c>
      <c r="C135" s="5"/>
      <c r="D135" s="7"/>
      <c r="E135" s="9">
        <f t="shared" si="20"/>
        <v>0</v>
      </c>
      <c r="F135" s="9">
        <f t="shared" si="21"/>
        <v>0</v>
      </c>
      <c r="G135" s="2"/>
      <c r="H135" s="3"/>
      <c r="I135" s="3"/>
      <c r="J135" s="3"/>
      <c r="K135" s="3"/>
      <c r="L135" s="3"/>
      <c r="M135" s="3"/>
    </row>
    <row r="136" spans="1:13" ht="19.5" customHeight="1">
      <c r="A136" s="21" t="s">
        <v>6</v>
      </c>
      <c r="B136" s="18">
        <v>1</v>
      </c>
      <c r="C136" s="5"/>
      <c r="D136" s="7"/>
      <c r="E136" s="9">
        <f t="shared" si="20"/>
        <v>0</v>
      </c>
      <c r="F136" s="9">
        <f t="shared" si="21"/>
        <v>0</v>
      </c>
      <c r="G136" s="2"/>
      <c r="H136" s="3"/>
      <c r="I136" s="3"/>
      <c r="J136" s="3"/>
      <c r="K136" s="3"/>
      <c r="L136" s="3"/>
      <c r="M136" s="3"/>
    </row>
    <row r="137" spans="1:13" ht="23.25" customHeight="1">
      <c r="A137" s="88" t="s">
        <v>66</v>
      </c>
      <c r="B137" s="88"/>
      <c r="C137" s="88"/>
      <c r="D137" s="88"/>
      <c r="E137" s="88"/>
      <c r="F137" s="88"/>
      <c r="G137" s="13"/>
      <c r="H137" s="3"/>
      <c r="I137" s="3"/>
      <c r="J137" s="3"/>
      <c r="K137" s="3"/>
      <c r="L137" s="3"/>
      <c r="M137" s="3"/>
    </row>
    <row r="138" spans="1:13" ht="12.75">
      <c r="A138" s="19" t="s">
        <v>0</v>
      </c>
      <c r="B138" s="19" t="s">
        <v>11</v>
      </c>
      <c r="C138" s="20" t="s">
        <v>7</v>
      </c>
      <c r="D138" s="20" t="s">
        <v>8</v>
      </c>
      <c r="E138" s="20" t="s">
        <v>9</v>
      </c>
      <c r="F138" s="20" t="s">
        <v>27</v>
      </c>
      <c r="G138" s="10"/>
      <c r="H138" s="28"/>
      <c r="I138" s="3"/>
      <c r="J138" s="3"/>
      <c r="K138" s="3"/>
      <c r="L138" s="3"/>
      <c r="M138" s="3"/>
    </row>
    <row r="139" spans="1:8" s="28" customFormat="1" ht="10.5" customHeight="1">
      <c r="A139" s="14">
        <v>1</v>
      </c>
      <c r="B139" s="14">
        <v>2</v>
      </c>
      <c r="C139" s="14">
        <v>3</v>
      </c>
      <c r="D139" s="14">
        <v>4</v>
      </c>
      <c r="E139" s="14">
        <v>5</v>
      </c>
      <c r="F139" s="14" t="s">
        <v>28</v>
      </c>
      <c r="G139" s="15"/>
      <c r="H139" s="3"/>
    </row>
    <row r="140" spans="1:13" ht="18" customHeight="1">
      <c r="A140" s="21" t="s">
        <v>1</v>
      </c>
      <c r="B140" s="18">
        <v>50</v>
      </c>
      <c r="C140" s="5"/>
      <c r="D140" s="7"/>
      <c r="E140" s="9">
        <f aca="true" t="shared" si="22" ref="E140:E145">C140*D140+C140</f>
        <v>0</v>
      </c>
      <c r="F140" s="9">
        <f aca="true" t="shared" si="23" ref="F140:F145">(B140*C140*D140)+(B140*C140)</f>
        <v>0</v>
      </c>
      <c r="G140" s="2"/>
      <c r="H140" s="3"/>
      <c r="I140" s="3"/>
      <c r="J140" s="3"/>
      <c r="K140" s="3"/>
      <c r="L140" s="3"/>
      <c r="M140" s="3"/>
    </row>
    <row r="141" spans="1:13" ht="18" customHeight="1">
      <c r="A141" s="21" t="s">
        <v>18</v>
      </c>
      <c r="B141" s="18">
        <v>1</v>
      </c>
      <c r="C141" s="5"/>
      <c r="D141" s="7"/>
      <c r="E141" s="9">
        <f t="shared" si="22"/>
        <v>0</v>
      </c>
      <c r="F141" s="9">
        <f t="shared" si="23"/>
        <v>0</v>
      </c>
      <c r="G141" s="2"/>
      <c r="H141" s="3"/>
      <c r="I141" s="3"/>
      <c r="J141" s="3"/>
      <c r="K141" s="3"/>
      <c r="L141" s="3"/>
      <c r="M141" s="3"/>
    </row>
    <row r="142" spans="1:13" ht="18" customHeight="1">
      <c r="A142" s="21" t="s">
        <v>3</v>
      </c>
      <c r="B142" s="18">
        <v>1</v>
      </c>
      <c r="C142" s="5"/>
      <c r="D142" s="7"/>
      <c r="E142" s="9">
        <f t="shared" si="22"/>
        <v>0</v>
      </c>
      <c r="F142" s="9">
        <f t="shared" si="23"/>
        <v>0</v>
      </c>
      <c r="G142" s="2"/>
      <c r="H142" s="3"/>
      <c r="I142" s="3"/>
      <c r="J142" s="3"/>
      <c r="K142" s="3"/>
      <c r="L142" s="3"/>
      <c r="M142" s="3"/>
    </row>
    <row r="143" spans="1:13" ht="18" customHeight="1">
      <c r="A143" s="21" t="s">
        <v>4</v>
      </c>
      <c r="B143" s="18">
        <v>1</v>
      </c>
      <c r="C143" s="5"/>
      <c r="D143" s="7"/>
      <c r="E143" s="9">
        <f t="shared" si="22"/>
        <v>0</v>
      </c>
      <c r="F143" s="9">
        <f t="shared" si="23"/>
        <v>0</v>
      </c>
      <c r="G143" s="2"/>
      <c r="H143" s="3"/>
      <c r="I143" s="3"/>
      <c r="J143" s="3"/>
      <c r="K143" s="3"/>
      <c r="L143" s="3"/>
      <c r="M143" s="3"/>
    </row>
    <row r="144" spans="1:13" ht="18" customHeight="1">
      <c r="A144" s="21" t="s">
        <v>5</v>
      </c>
      <c r="B144" s="18">
        <v>1</v>
      </c>
      <c r="C144" s="5"/>
      <c r="D144" s="7"/>
      <c r="E144" s="9">
        <f t="shared" si="22"/>
        <v>0</v>
      </c>
      <c r="F144" s="9">
        <f t="shared" si="23"/>
        <v>0</v>
      </c>
      <c r="G144" s="2"/>
      <c r="H144" s="3"/>
      <c r="I144" s="3"/>
      <c r="J144" s="3"/>
      <c r="K144" s="3"/>
      <c r="L144" s="3"/>
      <c r="M144" s="3"/>
    </row>
    <row r="145" spans="1:13" ht="18" customHeight="1">
      <c r="A145" s="21" t="s">
        <v>6</v>
      </c>
      <c r="B145" s="18">
        <v>1</v>
      </c>
      <c r="C145" s="5"/>
      <c r="D145" s="7"/>
      <c r="E145" s="9">
        <f t="shared" si="22"/>
        <v>0</v>
      </c>
      <c r="F145" s="9">
        <f t="shared" si="23"/>
        <v>0</v>
      </c>
      <c r="G145" s="2"/>
      <c r="H145" s="3"/>
      <c r="I145" s="3"/>
      <c r="J145" s="3"/>
      <c r="K145" s="3"/>
      <c r="L145" s="3"/>
      <c r="M145" s="3"/>
    </row>
    <row r="146" spans="1:13" ht="18" customHeight="1">
      <c r="A146" s="88" t="s">
        <v>69</v>
      </c>
      <c r="B146" s="88"/>
      <c r="C146" s="88"/>
      <c r="D146" s="88"/>
      <c r="E146" s="88"/>
      <c r="F146" s="88"/>
      <c r="G146" s="13"/>
      <c r="H146" s="3"/>
      <c r="I146" s="3"/>
      <c r="J146" s="3"/>
      <c r="K146" s="3"/>
      <c r="L146" s="3"/>
      <c r="M146" s="3"/>
    </row>
    <row r="147" spans="1:13" ht="12.75">
      <c r="A147" s="32" t="s">
        <v>0</v>
      </c>
      <c r="B147" s="32" t="s">
        <v>11</v>
      </c>
      <c r="C147" s="8" t="s">
        <v>7</v>
      </c>
      <c r="D147" s="8" t="s">
        <v>8</v>
      </c>
      <c r="E147" s="8" t="s">
        <v>9</v>
      </c>
      <c r="F147" s="8" t="s">
        <v>27</v>
      </c>
      <c r="G147" s="10"/>
      <c r="H147" s="28"/>
      <c r="I147" s="3"/>
      <c r="J147" s="3"/>
      <c r="K147" s="3"/>
      <c r="L147" s="3"/>
      <c r="M147" s="3"/>
    </row>
    <row r="148" spans="1:8" s="28" customFormat="1" ht="10.5" customHeight="1">
      <c r="A148" s="14">
        <v>1</v>
      </c>
      <c r="B148" s="14">
        <v>2</v>
      </c>
      <c r="C148" s="14">
        <v>3</v>
      </c>
      <c r="D148" s="14">
        <v>4</v>
      </c>
      <c r="E148" s="14">
        <v>5</v>
      </c>
      <c r="F148" s="14" t="s">
        <v>28</v>
      </c>
      <c r="G148" s="15"/>
      <c r="H148" s="3"/>
    </row>
    <row r="149" spans="1:13" ht="18.75" customHeight="1">
      <c r="A149" s="21" t="s">
        <v>20</v>
      </c>
      <c r="B149" s="18">
        <v>1</v>
      </c>
      <c r="C149" s="5"/>
      <c r="D149" s="7"/>
      <c r="E149" s="9">
        <f>C149*D149+C149</f>
        <v>0</v>
      </c>
      <c r="F149" s="9">
        <f>(B149*C149*D149)+(B149*C149)</f>
        <v>0</v>
      </c>
      <c r="G149" s="2"/>
      <c r="H149" s="3"/>
      <c r="I149" s="3"/>
      <c r="J149" s="3"/>
      <c r="K149" s="3"/>
      <c r="L149" s="3"/>
      <c r="M149" s="3"/>
    </row>
    <row r="150" spans="1:13" ht="18.75" customHeight="1">
      <c r="A150" s="21" t="s">
        <v>21</v>
      </c>
      <c r="B150" s="18">
        <v>1</v>
      </c>
      <c r="C150" s="5"/>
      <c r="D150" s="7"/>
      <c r="E150" s="9">
        <f aca="true" t="shared" si="24" ref="E150:E155">C150*D150+C150</f>
        <v>0</v>
      </c>
      <c r="F150" s="9">
        <f aca="true" t="shared" si="25" ref="F150:F155">(B150*C150*D150)+(B150*C150)</f>
        <v>0</v>
      </c>
      <c r="G150" s="2"/>
      <c r="H150" s="3"/>
      <c r="I150" s="3"/>
      <c r="J150" s="3"/>
      <c r="K150" s="3"/>
      <c r="L150" s="3"/>
      <c r="M150" s="3"/>
    </row>
    <row r="151" spans="1:13" ht="18.75" customHeight="1">
      <c r="A151" s="21" t="s">
        <v>22</v>
      </c>
      <c r="B151" s="18">
        <v>1</v>
      </c>
      <c r="C151" s="5"/>
      <c r="D151" s="7"/>
      <c r="E151" s="9">
        <f t="shared" si="24"/>
        <v>0</v>
      </c>
      <c r="F151" s="9">
        <f t="shared" si="25"/>
        <v>0</v>
      </c>
      <c r="G151" s="2"/>
      <c r="H151" s="3"/>
      <c r="I151" s="3"/>
      <c r="J151" s="3"/>
      <c r="K151" s="3"/>
      <c r="L151" s="3"/>
      <c r="M151" s="3"/>
    </row>
    <row r="152" spans="1:13" ht="18.75" customHeight="1">
      <c r="A152" s="21" t="s">
        <v>23</v>
      </c>
      <c r="B152" s="18">
        <v>1</v>
      </c>
      <c r="C152" s="5"/>
      <c r="D152" s="7"/>
      <c r="E152" s="9">
        <f t="shared" si="24"/>
        <v>0</v>
      </c>
      <c r="F152" s="9">
        <f t="shared" si="25"/>
        <v>0</v>
      </c>
      <c r="G152" s="2"/>
      <c r="H152" s="3"/>
      <c r="I152" s="3"/>
      <c r="J152" s="3"/>
      <c r="K152" s="3"/>
      <c r="L152" s="3"/>
      <c r="M152" s="3"/>
    </row>
    <row r="153" spans="1:13" ht="18.75" customHeight="1">
      <c r="A153" s="21" t="s">
        <v>24</v>
      </c>
      <c r="B153" s="18">
        <v>1</v>
      </c>
      <c r="C153" s="5"/>
      <c r="D153" s="7"/>
      <c r="E153" s="9">
        <f t="shared" si="24"/>
        <v>0</v>
      </c>
      <c r="F153" s="9">
        <f t="shared" si="25"/>
        <v>0</v>
      </c>
      <c r="G153" s="2"/>
      <c r="H153" s="3"/>
      <c r="I153" s="3"/>
      <c r="J153" s="3"/>
      <c r="K153" s="3"/>
      <c r="L153" s="3"/>
      <c r="M153" s="3"/>
    </row>
    <row r="154" spans="1:13" ht="18.75" customHeight="1">
      <c r="A154" s="21" t="s">
        <v>25</v>
      </c>
      <c r="B154" s="18">
        <v>1</v>
      </c>
      <c r="C154" s="5"/>
      <c r="D154" s="7"/>
      <c r="E154" s="9">
        <f t="shared" si="24"/>
        <v>0</v>
      </c>
      <c r="F154" s="9">
        <f t="shared" si="25"/>
        <v>0</v>
      </c>
      <c r="G154" s="2"/>
      <c r="H154" s="3"/>
      <c r="I154" s="3"/>
      <c r="J154" s="3"/>
      <c r="K154" s="3"/>
      <c r="L154" s="3"/>
      <c r="M154" s="3"/>
    </row>
    <row r="155" spans="1:13" ht="18.75" customHeight="1">
      <c r="A155" s="21" t="s">
        <v>26</v>
      </c>
      <c r="B155" s="18">
        <v>1</v>
      </c>
      <c r="C155" s="5"/>
      <c r="D155" s="7"/>
      <c r="E155" s="9">
        <f t="shared" si="24"/>
        <v>0</v>
      </c>
      <c r="F155" s="9">
        <f t="shared" si="25"/>
        <v>0</v>
      </c>
      <c r="G155" s="2"/>
      <c r="H155" s="3"/>
      <c r="I155" s="3"/>
      <c r="J155" s="3"/>
      <c r="K155" s="3"/>
      <c r="L155" s="3"/>
      <c r="M155" s="3"/>
    </row>
    <row r="156" spans="1:13" ht="24.75" customHeight="1">
      <c r="A156" s="83" t="s">
        <v>71</v>
      </c>
      <c r="B156" s="84"/>
      <c r="C156" s="84"/>
      <c r="D156" s="84"/>
      <c r="E156" s="84"/>
      <c r="F156" s="85"/>
      <c r="G156" s="2"/>
      <c r="H156" s="3"/>
      <c r="I156" s="3"/>
      <c r="J156" s="3"/>
      <c r="K156" s="3"/>
      <c r="L156" s="3"/>
      <c r="M156" s="3"/>
    </row>
    <row r="157" spans="1:13" ht="18.75" customHeight="1">
      <c r="A157" s="19" t="s">
        <v>0</v>
      </c>
      <c r="B157" s="19" t="s">
        <v>11</v>
      </c>
      <c r="C157" s="20" t="s">
        <v>7</v>
      </c>
      <c r="D157" s="20" t="s">
        <v>8</v>
      </c>
      <c r="E157" s="20" t="s">
        <v>9</v>
      </c>
      <c r="F157" s="20" t="s">
        <v>27</v>
      </c>
      <c r="G157" s="2"/>
      <c r="H157" s="3"/>
      <c r="I157" s="3"/>
      <c r="J157" s="3"/>
      <c r="K157" s="3"/>
      <c r="L157" s="3"/>
      <c r="M157" s="3"/>
    </row>
    <row r="158" spans="1:13" ht="9" customHeight="1">
      <c r="A158" s="14">
        <v>1</v>
      </c>
      <c r="B158" s="14">
        <v>2</v>
      </c>
      <c r="C158" s="14">
        <v>3</v>
      </c>
      <c r="D158" s="14">
        <v>4</v>
      </c>
      <c r="E158" s="14">
        <v>5</v>
      </c>
      <c r="F158" s="14" t="s">
        <v>28</v>
      </c>
      <c r="G158" s="2"/>
      <c r="H158" s="3"/>
      <c r="I158" s="3"/>
      <c r="J158" s="3"/>
      <c r="K158" s="3"/>
      <c r="L158" s="3"/>
      <c r="M158" s="3"/>
    </row>
    <row r="159" spans="1:13" ht="18.75" customHeight="1">
      <c r="A159" s="21" t="s">
        <v>2</v>
      </c>
      <c r="B159" s="18">
        <v>1</v>
      </c>
      <c r="C159" s="5"/>
      <c r="D159" s="7"/>
      <c r="E159" s="9">
        <f aca="true" t="shared" si="26" ref="E159:E164">C159*D159+C159</f>
        <v>0</v>
      </c>
      <c r="F159" s="9">
        <f aca="true" t="shared" si="27" ref="F159:F164">(B159*C159*D159)+(B159*C159)</f>
        <v>0</v>
      </c>
      <c r="G159" s="2"/>
      <c r="H159" s="3"/>
      <c r="I159" s="3"/>
      <c r="J159" s="3"/>
      <c r="K159" s="3"/>
      <c r="L159" s="3"/>
      <c r="M159" s="3"/>
    </row>
    <row r="160" spans="1:13" ht="18.75" customHeight="1">
      <c r="A160" s="21" t="s">
        <v>2</v>
      </c>
      <c r="B160" s="18">
        <v>1</v>
      </c>
      <c r="C160" s="5"/>
      <c r="D160" s="7"/>
      <c r="E160" s="9">
        <f t="shared" si="26"/>
        <v>0</v>
      </c>
      <c r="F160" s="9">
        <f t="shared" si="27"/>
        <v>0</v>
      </c>
      <c r="G160" s="2"/>
      <c r="H160" s="3"/>
      <c r="I160" s="3"/>
      <c r="J160" s="3"/>
      <c r="K160" s="3"/>
      <c r="L160" s="3"/>
      <c r="M160" s="3"/>
    </row>
    <row r="161" spans="1:13" ht="18.75" customHeight="1">
      <c r="A161" s="21" t="s">
        <v>3</v>
      </c>
      <c r="B161" s="18">
        <v>1</v>
      </c>
      <c r="C161" s="5"/>
      <c r="D161" s="7"/>
      <c r="E161" s="9">
        <f t="shared" si="26"/>
        <v>0</v>
      </c>
      <c r="F161" s="9">
        <f t="shared" si="27"/>
        <v>0</v>
      </c>
      <c r="G161" s="2"/>
      <c r="H161" s="3"/>
      <c r="I161" s="3"/>
      <c r="J161" s="3"/>
      <c r="K161" s="3"/>
      <c r="L161" s="3"/>
      <c r="M161" s="3"/>
    </row>
    <row r="162" spans="1:13" ht="18.75" customHeight="1">
      <c r="A162" s="21" t="s">
        <v>4</v>
      </c>
      <c r="B162" s="18">
        <v>1</v>
      </c>
      <c r="C162" s="5"/>
      <c r="D162" s="7"/>
      <c r="E162" s="9">
        <f t="shared" si="26"/>
        <v>0</v>
      </c>
      <c r="F162" s="9">
        <f t="shared" si="27"/>
        <v>0</v>
      </c>
      <c r="G162" s="2"/>
      <c r="H162" s="3"/>
      <c r="I162" s="3"/>
      <c r="J162" s="3"/>
      <c r="K162" s="3"/>
      <c r="L162" s="3"/>
      <c r="M162" s="3"/>
    </row>
    <row r="163" spans="1:13" ht="18.75" customHeight="1">
      <c r="A163" s="21" t="s">
        <v>5</v>
      </c>
      <c r="B163" s="18">
        <v>1</v>
      </c>
      <c r="C163" s="5"/>
      <c r="D163" s="7"/>
      <c r="E163" s="9">
        <f t="shared" si="26"/>
        <v>0</v>
      </c>
      <c r="F163" s="9">
        <f t="shared" si="27"/>
        <v>0</v>
      </c>
      <c r="G163" s="2"/>
      <c r="H163" s="3"/>
      <c r="I163" s="3"/>
      <c r="J163" s="3"/>
      <c r="K163" s="3"/>
      <c r="L163" s="3"/>
      <c r="M163" s="3"/>
    </row>
    <row r="164" spans="1:13" ht="18.75" customHeight="1">
      <c r="A164" s="21" t="s">
        <v>6</v>
      </c>
      <c r="B164" s="18">
        <v>1</v>
      </c>
      <c r="C164" s="5"/>
      <c r="D164" s="7"/>
      <c r="E164" s="9">
        <f t="shared" si="26"/>
        <v>0</v>
      </c>
      <c r="F164" s="9">
        <f t="shared" si="27"/>
        <v>0</v>
      </c>
      <c r="G164" s="2"/>
      <c r="H164" s="3"/>
      <c r="I164" s="3"/>
      <c r="J164" s="3"/>
      <c r="K164" s="3"/>
      <c r="L164" s="3"/>
      <c r="M164" s="3"/>
    </row>
    <row r="165" spans="1:13" ht="18.75" customHeight="1">
      <c r="A165" s="89" t="s">
        <v>72</v>
      </c>
      <c r="B165" s="89"/>
      <c r="C165" s="89"/>
      <c r="D165" s="89"/>
      <c r="E165" s="89"/>
      <c r="F165" s="89"/>
      <c r="G165" s="2"/>
      <c r="H165" s="3"/>
      <c r="I165" s="3"/>
      <c r="J165" s="3"/>
      <c r="K165" s="3"/>
      <c r="L165" s="3"/>
      <c r="M165" s="3"/>
    </row>
    <row r="166" spans="1:13" ht="18.75" customHeight="1">
      <c r="A166" s="19" t="s">
        <v>0</v>
      </c>
      <c r="B166" s="19" t="s">
        <v>11</v>
      </c>
      <c r="C166" s="20" t="s">
        <v>7</v>
      </c>
      <c r="D166" s="20" t="s">
        <v>8</v>
      </c>
      <c r="E166" s="20" t="s">
        <v>9</v>
      </c>
      <c r="F166" s="20" t="s">
        <v>27</v>
      </c>
      <c r="G166" s="2"/>
      <c r="H166" s="3"/>
      <c r="I166" s="3"/>
      <c r="J166" s="3"/>
      <c r="K166" s="3"/>
      <c r="L166" s="3"/>
      <c r="M166" s="3"/>
    </row>
    <row r="167" spans="1:13" ht="10.5" customHeight="1">
      <c r="A167" s="14">
        <v>1</v>
      </c>
      <c r="B167" s="14">
        <v>2</v>
      </c>
      <c r="C167" s="14">
        <v>3</v>
      </c>
      <c r="D167" s="14">
        <v>4</v>
      </c>
      <c r="E167" s="14">
        <v>5</v>
      </c>
      <c r="F167" s="14" t="s">
        <v>28</v>
      </c>
      <c r="G167" s="2"/>
      <c r="H167" s="3"/>
      <c r="I167" s="3"/>
      <c r="J167" s="3"/>
      <c r="K167" s="3"/>
      <c r="L167" s="3"/>
      <c r="M167" s="3"/>
    </row>
    <row r="168" spans="1:13" ht="18.75" customHeight="1">
      <c r="A168" s="21" t="s">
        <v>1</v>
      </c>
      <c r="B168" s="18">
        <v>1</v>
      </c>
      <c r="C168" s="5"/>
      <c r="D168" s="7"/>
      <c r="E168" s="9">
        <f aca="true" t="shared" si="28" ref="E168:E173">C168*D168+C168</f>
        <v>0</v>
      </c>
      <c r="F168" s="9">
        <f aca="true" t="shared" si="29" ref="F168:F173">(B168*C168*D168)+(B168*C168)</f>
        <v>0</v>
      </c>
      <c r="G168" s="2"/>
      <c r="H168" s="3"/>
      <c r="I168" s="3"/>
      <c r="J168" s="3"/>
      <c r="K168" s="3"/>
      <c r="L168" s="3"/>
      <c r="M168" s="3"/>
    </row>
    <row r="169" spans="1:13" ht="18.75" customHeight="1">
      <c r="A169" s="21" t="s">
        <v>2</v>
      </c>
      <c r="B169" s="18">
        <v>1</v>
      </c>
      <c r="C169" s="5"/>
      <c r="D169" s="7"/>
      <c r="E169" s="9">
        <f t="shared" si="28"/>
        <v>0</v>
      </c>
      <c r="F169" s="9">
        <f t="shared" si="29"/>
        <v>0</v>
      </c>
      <c r="G169" s="2"/>
      <c r="H169" s="3"/>
      <c r="I169" s="3"/>
      <c r="J169" s="3"/>
      <c r="K169" s="3"/>
      <c r="L169" s="3"/>
      <c r="M169" s="3"/>
    </row>
    <row r="170" spans="1:13" ht="18.75" customHeight="1">
      <c r="A170" s="21" t="s">
        <v>3</v>
      </c>
      <c r="B170" s="18">
        <v>1</v>
      </c>
      <c r="C170" s="5"/>
      <c r="D170" s="7"/>
      <c r="E170" s="9">
        <f t="shared" si="28"/>
        <v>0</v>
      </c>
      <c r="F170" s="9">
        <f t="shared" si="29"/>
        <v>0</v>
      </c>
      <c r="G170" s="2"/>
      <c r="H170" s="3"/>
      <c r="I170" s="3"/>
      <c r="J170" s="3"/>
      <c r="K170" s="3"/>
      <c r="L170" s="3"/>
      <c r="M170" s="3"/>
    </row>
    <row r="171" spans="1:13" ht="18.75" customHeight="1">
      <c r="A171" s="21" t="s">
        <v>4</v>
      </c>
      <c r="B171" s="18">
        <v>1</v>
      </c>
      <c r="C171" s="5"/>
      <c r="D171" s="7"/>
      <c r="E171" s="9">
        <f t="shared" si="28"/>
        <v>0</v>
      </c>
      <c r="F171" s="9">
        <f t="shared" si="29"/>
        <v>0</v>
      </c>
      <c r="G171" s="2"/>
      <c r="H171" s="3"/>
      <c r="I171" s="3"/>
      <c r="J171" s="3"/>
      <c r="K171" s="3"/>
      <c r="L171" s="3"/>
      <c r="M171" s="3"/>
    </row>
    <row r="172" spans="1:13" ht="18.75" customHeight="1">
      <c r="A172" s="21" t="s">
        <v>5</v>
      </c>
      <c r="B172" s="18">
        <v>1</v>
      </c>
      <c r="C172" s="5"/>
      <c r="D172" s="7"/>
      <c r="E172" s="9">
        <f t="shared" si="28"/>
        <v>0</v>
      </c>
      <c r="F172" s="9">
        <f t="shared" si="29"/>
        <v>0</v>
      </c>
      <c r="G172" s="2"/>
      <c r="H172" s="3"/>
      <c r="I172" s="3"/>
      <c r="J172" s="3"/>
      <c r="K172" s="3"/>
      <c r="L172" s="3"/>
      <c r="M172" s="3"/>
    </row>
    <row r="173" spans="1:13" ht="18.75" customHeight="1">
      <c r="A173" s="21" t="s">
        <v>6</v>
      </c>
      <c r="B173" s="18">
        <v>1</v>
      </c>
      <c r="C173" s="5"/>
      <c r="D173" s="7"/>
      <c r="E173" s="9">
        <f t="shared" si="28"/>
        <v>0</v>
      </c>
      <c r="F173" s="9">
        <f t="shared" si="29"/>
        <v>0</v>
      </c>
      <c r="G173" s="2"/>
      <c r="H173" s="3"/>
      <c r="I173" s="3"/>
      <c r="J173" s="3"/>
      <c r="K173" s="3"/>
      <c r="L173" s="3"/>
      <c r="M173" s="3"/>
    </row>
    <row r="174" spans="1:13" ht="18.75" customHeight="1">
      <c r="A174" s="89" t="s">
        <v>73</v>
      </c>
      <c r="B174" s="89"/>
      <c r="C174" s="89"/>
      <c r="D174" s="89"/>
      <c r="E174" s="89"/>
      <c r="F174" s="89"/>
      <c r="G174" s="2"/>
      <c r="H174" s="3"/>
      <c r="I174" s="3"/>
      <c r="J174" s="3"/>
      <c r="K174" s="3"/>
      <c r="L174" s="3"/>
      <c r="M174" s="3"/>
    </row>
    <row r="175" spans="1:13" ht="18.75" customHeight="1">
      <c r="A175" s="19" t="s">
        <v>0</v>
      </c>
      <c r="B175" s="19" t="s">
        <v>11</v>
      </c>
      <c r="C175" s="20" t="s">
        <v>7</v>
      </c>
      <c r="D175" s="20" t="s">
        <v>8</v>
      </c>
      <c r="E175" s="20" t="s">
        <v>9</v>
      </c>
      <c r="F175" s="20" t="s">
        <v>27</v>
      </c>
      <c r="G175" s="2"/>
      <c r="H175" s="3"/>
      <c r="I175" s="3"/>
      <c r="J175" s="3"/>
      <c r="K175" s="3"/>
      <c r="L175" s="3"/>
      <c r="M175" s="3"/>
    </row>
    <row r="176" spans="1:13" ht="8.25" customHeight="1">
      <c r="A176" s="14">
        <v>1</v>
      </c>
      <c r="B176" s="14">
        <v>2</v>
      </c>
      <c r="C176" s="14">
        <v>3</v>
      </c>
      <c r="D176" s="14">
        <v>4</v>
      </c>
      <c r="E176" s="14">
        <v>5</v>
      </c>
      <c r="F176" s="14" t="s">
        <v>28</v>
      </c>
      <c r="G176" s="2"/>
      <c r="H176" s="3"/>
      <c r="I176" s="3"/>
      <c r="J176" s="3"/>
      <c r="K176" s="3"/>
      <c r="L176" s="3"/>
      <c r="M176" s="3"/>
    </row>
    <row r="177" spans="1:13" ht="18.75" customHeight="1">
      <c r="A177" s="21" t="s">
        <v>1</v>
      </c>
      <c r="B177" s="18">
        <v>1</v>
      </c>
      <c r="C177" s="5"/>
      <c r="D177" s="7"/>
      <c r="E177" s="9">
        <f aca="true" t="shared" si="30" ref="E177:E182">C177*D177+C177</f>
        <v>0</v>
      </c>
      <c r="F177" s="9">
        <f aca="true" t="shared" si="31" ref="F177:F182">(B177*C177*D177)+(B177*C177)</f>
        <v>0</v>
      </c>
      <c r="G177" s="2"/>
      <c r="H177" s="3"/>
      <c r="I177" s="3"/>
      <c r="J177" s="3"/>
      <c r="K177" s="3"/>
      <c r="L177" s="3"/>
      <c r="M177" s="3"/>
    </row>
    <row r="178" spans="1:13" ht="18.75" customHeight="1">
      <c r="A178" s="21" t="s">
        <v>2</v>
      </c>
      <c r="B178" s="18">
        <v>1</v>
      </c>
      <c r="C178" s="5"/>
      <c r="D178" s="7"/>
      <c r="E178" s="9">
        <f t="shared" si="30"/>
        <v>0</v>
      </c>
      <c r="F178" s="9">
        <f t="shared" si="31"/>
        <v>0</v>
      </c>
      <c r="G178" s="2"/>
      <c r="H178" s="3"/>
      <c r="I178" s="3"/>
      <c r="J178" s="3"/>
      <c r="K178" s="3"/>
      <c r="L178" s="3"/>
      <c r="M178" s="3"/>
    </row>
    <row r="179" spans="1:13" ht="18.75" customHeight="1">
      <c r="A179" s="21" t="s">
        <v>3</v>
      </c>
      <c r="B179" s="18">
        <v>1</v>
      </c>
      <c r="C179" s="5"/>
      <c r="D179" s="7"/>
      <c r="E179" s="9">
        <f t="shared" si="30"/>
        <v>0</v>
      </c>
      <c r="F179" s="9">
        <f t="shared" si="31"/>
        <v>0</v>
      </c>
      <c r="G179" s="2"/>
      <c r="H179" s="3"/>
      <c r="I179" s="3"/>
      <c r="J179" s="3"/>
      <c r="K179" s="3"/>
      <c r="L179" s="3"/>
      <c r="M179" s="3"/>
    </row>
    <row r="180" spans="1:13" ht="18.75" customHeight="1">
      <c r="A180" s="21" t="s">
        <v>4</v>
      </c>
      <c r="B180" s="18">
        <v>1</v>
      </c>
      <c r="C180" s="5"/>
      <c r="D180" s="7"/>
      <c r="E180" s="9">
        <f t="shared" si="30"/>
        <v>0</v>
      </c>
      <c r="F180" s="9">
        <f t="shared" si="31"/>
        <v>0</v>
      </c>
      <c r="G180" s="2"/>
      <c r="H180" s="3"/>
      <c r="I180" s="3"/>
      <c r="J180" s="3"/>
      <c r="K180" s="3"/>
      <c r="L180" s="3"/>
      <c r="M180" s="3"/>
    </row>
    <row r="181" spans="1:13" ht="18.75" customHeight="1">
      <c r="A181" s="21" t="s">
        <v>5</v>
      </c>
      <c r="B181" s="18">
        <v>1</v>
      </c>
      <c r="C181" s="5"/>
      <c r="D181" s="7"/>
      <c r="E181" s="9">
        <f t="shared" si="30"/>
        <v>0</v>
      </c>
      <c r="F181" s="9">
        <f t="shared" si="31"/>
        <v>0</v>
      </c>
      <c r="G181" s="2"/>
      <c r="H181" s="3"/>
      <c r="I181" s="3"/>
      <c r="J181" s="3"/>
      <c r="K181" s="3"/>
      <c r="L181" s="3"/>
      <c r="M181" s="3"/>
    </row>
    <row r="182" spans="1:13" ht="18.75" customHeight="1">
      <c r="A182" s="21" t="s">
        <v>6</v>
      </c>
      <c r="B182" s="18">
        <v>1</v>
      </c>
      <c r="C182" s="5"/>
      <c r="D182" s="7"/>
      <c r="E182" s="9">
        <f t="shared" si="30"/>
        <v>0</v>
      </c>
      <c r="F182" s="9">
        <f t="shared" si="31"/>
        <v>0</v>
      </c>
      <c r="G182" s="2"/>
      <c r="H182" s="3"/>
      <c r="I182" s="3"/>
      <c r="J182" s="3"/>
      <c r="K182" s="3"/>
      <c r="L182" s="3"/>
      <c r="M182" s="3"/>
    </row>
    <row r="183" spans="1:13" ht="18.75" customHeight="1">
      <c r="A183" s="88" t="s">
        <v>74</v>
      </c>
      <c r="B183" s="88"/>
      <c r="C183" s="88"/>
      <c r="D183" s="88"/>
      <c r="E183" s="88"/>
      <c r="F183" s="88"/>
      <c r="G183" s="2"/>
      <c r="H183" s="3"/>
      <c r="I183" s="3"/>
      <c r="J183" s="3"/>
      <c r="K183" s="3"/>
      <c r="L183" s="3"/>
      <c r="M183" s="3"/>
    </row>
    <row r="184" spans="1:13" ht="18.75" customHeight="1">
      <c r="A184" s="19" t="s">
        <v>0</v>
      </c>
      <c r="B184" s="19" t="s">
        <v>11</v>
      </c>
      <c r="C184" s="20" t="s">
        <v>7</v>
      </c>
      <c r="D184" s="20" t="s">
        <v>8</v>
      </c>
      <c r="E184" s="20" t="s">
        <v>9</v>
      </c>
      <c r="F184" s="20" t="s">
        <v>27</v>
      </c>
      <c r="G184" s="2"/>
      <c r="H184" s="3"/>
      <c r="I184" s="3"/>
      <c r="J184" s="3"/>
      <c r="K184" s="3"/>
      <c r="L184" s="3"/>
      <c r="M184" s="3"/>
    </row>
    <row r="185" spans="1:13" ht="9" customHeight="1">
      <c r="A185" s="14">
        <v>1</v>
      </c>
      <c r="B185" s="14">
        <v>2</v>
      </c>
      <c r="C185" s="14">
        <v>3</v>
      </c>
      <c r="D185" s="14">
        <v>4</v>
      </c>
      <c r="E185" s="14">
        <v>5</v>
      </c>
      <c r="F185" s="14" t="s">
        <v>28</v>
      </c>
      <c r="G185" s="2"/>
      <c r="H185" s="3"/>
      <c r="I185" s="3"/>
      <c r="J185" s="3"/>
      <c r="K185" s="3"/>
      <c r="L185" s="3"/>
      <c r="M185" s="3"/>
    </row>
    <row r="186" spans="1:13" ht="18.75" customHeight="1">
      <c r="A186" s="21" t="s">
        <v>1</v>
      </c>
      <c r="B186" s="18">
        <v>1</v>
      </c>
      <c r="C186" s="5"/>
      <c r="D186" s="7"/>
      <c r="E186" s="9">
        <f aca="true" t="shared" si="32" ref="E186:E191">C186*D186+C186</f>
        <v>0</v>
      </c>
      <c r="F186" s="9">
        <f aca="true" t="shared" si="33" ref="F186:F191">(B186*C186*D186)+(B186*C186)</f>
        <v>0</v>
      </c>
      <c r="G186" s="2"/>
      <c r="H186" s="3"/>
      <c r="I186" s="3"/>
      <c r="J186" s="3"/>
      <c r="K186" s="3"/>
      <c r="L186" s="3"/>
      <c r="M186" s="3"/>
    </row>
    <row r="187" spans="1:13" ht="18.75" customHeight="1">
      <c r="A187" s="21" t="s">
        <v>18</v>
      </c>
      <c r="B187" s="18">
        <v>1</v>
      </c>
      <c r="C187" s="5"/>
      <c r="D187" s="7"/>
      <c r="E187" s="9">
        <f t="shared" si="32"/>
        <v>0</v>
      </c>
      <c r="F187" s="9">
        <f t="shared" si="33"/>
        <v>0</v>
      </c>
      <c r="G187" s="2"/>
      <c r="H187" s="3"/>
      <c r="I187" s="3"/>
      <c r="J187" s="3"/>
      <c r="K187" s="3"/>
      <c r="L187" s="3"/>
      <c r="M187" s="3"/>
    </row>
    <row r="188" spans="1:13" ht="18.75" customHeight="1">
      <c r="A188" s="21" t="s">
        <v>3</v>
      </c>
      <c r="B188" s="18">
        <v>1</v>
      </c>
      <c r="C188" s="5"/>
      <c r="D188" s="7"/>
      <c r="E188" s="9">
        <f t="shared" si="32"/>
        <v>0</v>
      </c>
      <c r="F188" s="9">
        <f t="shared" si="33"/>
        <v>0</v>
      </c>
      <c r="G188" s="2"/>
      <c r="H188" s="3"/>
      <c r="I188" s="3"/>
      <c r="J188" s="3"/>
      <c r="K188" s="3"/>
      <c r="L188" s="3"/>
      <c r="M188" s="3"/>
    </row>
    <row r="189" spans="1:13" ht="18.75" customHeight="1">
      <c r="A189" s="21" t="s">
        <v>4</v>
      </c>
      <c r="B189" s="18">
        <v>1</v>
      </c>
      <c r="C189" s="5"/>
      <c r="D189" s="7"/>
      <c r="E189" s="9">
        <f t="shared" si="32"/>
        <v>0</v>
      </c>
      <c r="F189" s="9">
        <f t="shared" si="33"/>
        <v>0</v>
      </c>
      <c r="G189" s="2"/>
      <c r="H189" s="3"/>
      <c r="I189" s="3"/>
      <c r="J189" s="3"/>
      <c r="K189" s="3"/>
      <c r="L189" s="3"/>
      <c r="M189" s="3"/>
    </row>
    <row r="190" spans="1:13" ht="18.75" customHeight="1">
      <c r="A190" s="21" t="s">
        <v>5</v>
      </c>
      <c r="B190" s="18">
        <v>1</v>
      </c>
      <c r="C190" s="5"/>
      <c r="D190" s="7"/>
      <c r="E190" s="9">
        <f t="shared" si="32"/>
        <v>0</v>
      </c>
      <c r="F190" s="9">
        <f t="shared" si="33"/>
        <v>0</v>
      </c>
      <c r="G190" s="2"/>
      <c r="H190" s="3"/>
      <c r="I190" s="3"/>
      <c r="J190" s="3"/>
      <c r="K190" s="3"/>
      <c r="L190" s="3"/>
      <c r="M190" s="3"/>
    </row>
    <row r="191" spans="1:13" ht="18.75" customHeight="1">
      <c r="A191" s="21" t="s">
        <v>6</v>
      </c>
      <c r="B191" s="18">
        <v>1</v>
      </c>
      <c r="C191" s="5"/>
      <c r="D191" s="7"/>
      <c r="E191" s="9">
        <f t="shared" si="32"/>
        <v>0</v>
      </c>
      <c r="F191" s="9">
        <f t="shared" si="33"/>
        <v>0</v>
      </c>
      <c r="G191" s="2"/>
      <c r="H191" s="3"/>
      <c r="I191" s="3"/>
      <c r="J191" s="3"/>
      <c r="K191" s="3"/>
      <c r="L191" s="3"/>
      <c r="M191" s="3"/>
    </row>
    <row r="192" spans="1:13" ht="30.75" customHeight="1">
      <c r="A192" s="88" t="s">
        <v>75</v>
      </c>
      <c r="B192" s="88"/>
      <c r="C192" s="88"/>
      <c r="D192" s="88"/>
      <c r="E192" s="88"/>
      <c r="F192" s="88"/>
      <c r="G192" s="2"/>
      <c r="H192" s="3"/>
      <c r="I192" s="3"/>
      <c r="J192" s="3"/>
      <c r="K192" s="3"/>
      <c r="L192" s="3"/>
      <c r="M192" s="3"/>
    </row>
    <row r="193" spans="1:13" ht="18.75" customHeight="1">
      <c r="A193" s="32" t="s">
        <v>0</v>
      </c>
      <c r="B193" s="32" t="s">
        <v>11</v>
      </c>
      <c r="C193" s="8" t="s">
        <v>7</v>
      </c>
      <c r="D193" s="8" t="s">
        <v>8</v>
      </c>
      <c r="E193" s="8" t="s">
        <v>9</v>
      </c>
      <c r="F193" s="8" t="s">
        <v>27</v>
      </c>
      <c r="G193" s="2"/>
      <c r="H193" s="3"/>
      <c r="I193" s="3"/>
      <c r="J193" s="3"/>
      <c r="K193" s="3"/>
      <c r="L193" s="3"/>
      <c r="M193" s="3"/>
    </row>
    <row r="194" spans="1:13" ht="10.5" customHeight="1">
      <c r="A194" s="14">
        <v>1</v>
      </c>
      <c r="B194" s="14">
        <v>2</v>
      </c>
      <c r="C194" s="14">
        <v>3</v>
      </c>
      <c r="D194" s="14">
        <v>4</v>
      </c>
      <c r="E194" s="14">
        <v>5</v>
      </c>
      <c r="F194" s="14" t="s">
        <v>28</v>
      </c>
      <c r="G194" s="2"/>
      <c r="H194" s="3"/>
      <c r="I194" s="3"/>
      <c r="J194" s="3"/>
      <c r="K194" s="3"/>
      <c r="L194" s="3"/>
      <c r="M194" s="3"/>
    </row>
    <row r="195" spans="1:13" ht="18.75" customHeight="1">
      <c r="A195" s="21" t="s">
        <v>20</v>
      </c>
      <c r="B195" s="18">
        <v>1</v>
      </c>
      <c r="C195" s="5"/>
      <c r="D195" s="7"/>
      <c r="E195" s="9">
        <f>C195*D195+C195</f>
        <v>0</v>
      </c>
      <c r="F195" s="9">
        <f>(B195*C195*D195)+(B195*C195)</f>
        <v>0</v>
      </c>
      <c r="G195" s="2"/>
      <c r="H195" s="3"/>
      <c r="I195" s="3"/>
      <c r="J195" s="3"/>
      <c r="K195" s="3"/>
      <c r="L195" s="3"/>
      <c r="M195" s="3"/>
    </row>
    <row r="196" spans="1:13" ht="18.75" customHeight="1">
      <c r="A196" s="21" t="s">
        <v>21</v>
      </c>
      <c r="B196" s="18">
        <v>1</v>
      </c>
      <c r="C196" s="5"/>
      <c r="D196" s="7"/>
      <c r="E196" s="9">
        <f aca="true" t="shared" si="34" ref="E196:E201">C196*D196+C196</f>
        <v>0</v>
      </c>
      <c r="F196" s="9">
        <f aca="true" t="shared" si="35" ref="F196:F201">(B196*C196*D196)+(B196*C196)</f>
        <v>0</v>
      </c>
      <c r="G196" s="2"/>
      <c r="H196" s="3"/>
      <c r="I196" s="3"/>
      <c r="J196" s="3"/>
      <c r="K196" s="3"/>
      <c r="L196" s="3"/>
      <c r="M196" s="3"/>
    </row>
    <row r="197" spans="1:13" ht="18.75" customHeight="1">
      <c r="A197" s="21" t="s">
        <v>22</v>
      </c>
      <c r="B197" s="18">
        <v>1</v>
      </c>
      <c r="C197" s="5"/>
      <c r="D197" s="7"/>
      <c r="E197" s="9">
        <f t="shared" si="34"/>
        <v>0</v>
      </c>
      <c r="F197" s="9">
        <f t="shared" si="35"/>
        <v>0</v>
      </c>
      <c r="G197" s="2"/>
      <c r="H197" s="3"/>
      <c r="I197" s="3"/>
      <c r="J197" s="3"/>
      <c r="K197" s="3"/>
      <c r="L197" s="3"/>
      <c r="M197" s="3"/>
    </row>
    <row r="198" spans="1:13" ht="18.75" customHeight="1">
      <c r="A198" s="21" t="s">
        <v>23</v>
      </c>
      <c r="B198" s="18">
        <v>1</v>
      </c>
      <c r="C198" s="5"/>
      <c r="D198" s="7"/>
      <c r="E198" s="9">
        <f t="shared" si="34"/>
        <v>0</v>
      </c>
      <c r="F198" s="9">
        <f t="shared" si="35"/>
        <v>0</v>
      </c>
      <c r="G198" s="2"/>
      <c r="H198" s="3"/>
      <c r="I198" s="3"/>
      <c r="J198" s="3"/>
      <c r="K198" s="3"/>
      <c r="L198" s="3"/>
      <c r="M198" s="3"/>
    </row>
    <row r="199" spans="1:13" ht="18.75" customHeight="1">
      <c r="A199" s="21" t="s">
        <v>24</v>
      </c>
      <c r="B199" s="18">
        <v>1</v>
      </c>
      <c r="C199" s="5"/>
      <c r="D199" s="7"/>
      <c r="E199" s="9">
        <f t="shared" si="34"/>
        <v>0</v>
      </c>
      <c r="F199" s="9">
        <f t="shared" si="35"/>
        <v>0</v>
      </c>
      <c r="G199" s="2"/>
      <c r="H199" s="3"/>
      <c r="I199" s="3"/>
      <c r="J199" s="3"/>
      <c r="K199" s="3"/>
      <c r="L199" s="3"/>
      <c r="M199" s="3"/>
    </row>
    <row r="200" spans="1:13" ht="18.75" customHeight="1">
      <c r="A200" s="21" t="s">
        <v>25</v>
      </c>
      <c r="B200" s="18">
        <v>1</v>
      </c>
      <c r="C200" s="5"/>
      <c r="D200" s="7"/>
      <c r="E200" s="9">
        <f t="shared" si="34"/>
        <v>0</v>
      </c>
      <c r="F200" s="9">
        <f t="shared" si="35"/>
        <v>0</v>
      </c>
      <c r="G200" s="2"/>
      <c r="H200" s="3"/>
      <c r="I200" s="3"/>
      <c r="J200" s="3"/>
      <c r="K200" s="3"/>
      <c r="L200" s="3"/>
      <c r="M200" s="3"/>
    </row>
    <row r="201" spans="1:13" ht="18.75" customHeight="1">
      <c r="A201" s="21" t="s">
        <v>26</v>
      </c>
      <c r="B201" s="18">
        <v>1</v>
      </c>
      <c r="C201" s="5"/>
      <c r="D201" s="7"/>
      <c r="E201" s="9">
        <f t="shared" si="34"/>
        <v>0</v>
      </c>
      <c r="F201" s="9">
        <f t="shared" si="35"/>
        <v>0</v>
      </c>
      <c r="G201" s="2"/>
      <c r="H201" s="3"/>
      <c r="I201" s="3"/>
      <c r="J201" s="3"/>
      <c r="K201" s="3"/>
      <c r="L201" s="3"/>
      <c r="M201" s="3"/>
    </row>
    <row r="202" spans="1:13" ht="30" customHeight="1">
      <c r="A202" s="83" t="s">
        <v>70</v>
      </c>
      <c r="B202" s="84"/>
      <c r="C202" s="84"/>
      <c r="D202" s="84"/>
      <c r="E202" s="84"/>
      <c r="F202" s="85"/>
      <c r="G202" s="2"/>
      <c r="H202" s="3"/>
      <c r="I202" s="3"/>
      <c r="J202" s="3"/>
      <c r="K202" s="3"/>
      <c r="L202" s="3"/>
      <c r="M202" s="3"/>
    </row>
    <row r="203" spans="1:13" ht="18.75" customHeight="1">
      <c r="A203" s="19" t="s">
        <v>0</v>
      </c>
      <c r="B203" s="19" t="s">
        <v>11</v>
      </c>
      <c r="C203" s="20" t="s">
        <v>7</v>
      </c>
      <c r="D203" s="20" t="s">
        <v>8</v>
      </c>
      <c r="E203" s="20" t="s">
        <v>9</v>
      </c>
      <c r="F203" s="20" t="s">
        <v>27</v>
      </c>
      <c r="G203" s="2"/>
      <c r="H203" s="3"/>
      <c r="I203" s="3"/>
      <c r="J203" s="3"/>
      <c r="K203" s="3"/>
      <c r="L203" s="3"/>
      <c r="M203" s="3"/>
    </row>
    <row r="204" spans="1:13" ht="9" customHeight="1">
      <c r="A204" s="14">
        <v>1</v>
      </c>
      <c r="B204" s="14">
        <v>2</v>
      </c>
      <c r="C204" s="14">
        <v>3</v>
      </c>
      <c r="D204" s="14">
        <v>4</v>
      </c>
      <c r="E204" s="14">
        <v>5</v>
      </c>
      <c r="F204" s="14" t="s">
        <v>28</v>
      </c>
      <c r="G204" s="2"/>
      <c r="H204" s="3"/>
      <c r="I204" s="3"/>
      <c r="J204" s="3"/>
      <c r="K204" s="3"/>
      <c r="L204" s="3"/>
      <c r="M204" s="3"/>
    </row>
    <row r="205" spans="1:13" ht="18.75" customHeight="1">
      <c r="A205" s="21" t="s">
        <v>2</v>
      </c>
      <c r="B205" s="18">
        <v>1</v>
      </c>
      <c r="C205" s="5"/>
      <c r="D205" s="7"/>
      <c r="E205" s="9">
        <f aca="true" t="shared" si="36" ref="E205:E210">C205*D205+C205</f>
        <v>0</v>
      </c>
      <c r="F205" s="9">
        <f aca="true" t="shared" si="37" ref="F205:F210">(B205*C205*D205)+(B205*C205)</f>
        <v>0</v>
      </c>
      <c r="G205" s="2"/>
      <c r="H205" s="3"/>
      <c r="I205" s="3"/>
      <c r="J205" s="3"/>
      <c r="K205" s="3"/>
      <c r="L205" s="3"/>
      <c r="M205" s="3"/>
    </row>
    <row r="206" spans="1:13" ht="18.75" customHeight="1">
      <c r="A206" s="21" t="s">
        <v>2</v>
      </c>
      <c r="B206" s="18">
        <v>1</v>
      </c>
      <c r="C206" s="5"/>
      <c r="D206" s="7"/>
      <c r="E206" s="9">
        <f t="shared" si="36"/>
        <v>0</v>
      </c>
      <c r="F206" s="9">
        <f t="shared" si="37"/>
        <v>0</v>
      </c>
      <c r="G206" s="2"/>
      <c r="H206" s="3"/>
      <c r="I206" s="3"/>
      <c r="J206" s="3"/>
      <c r="K206" s="3"/>
      <c r="L206" s="3"/>
      <c r="M206" s="3"/>
    </row>
    <row r="207" spans="1:13" ht="18.75" customHeight="1">
      <c r="A207" s="21" t="s">
        <v>3</v>
      </c>
      <c r="B207" s="18">
        <v>1</v>
      </c>
      <c r="C207" s="5"/>
      <c r="D207" s="7"/>
      <c r="E207" s="9">
        <f t="shared" si="36"/>
        <v>0</v>
      </c>
      <c r="F207" s="9">
        <f t="shared" si="37"/>
        <v>0</v>
      </c>
      <c r="G207" s="2"/>
      <c r="H207" s="3"/>
      <c r="I207" s="3"/>
      <c r="J207" s="3"/>
      <c r="K207" s="3"/>
      <c r="L207" s="3"/>
      <c r="M207" s="3"/>
    </row>
    <row r="208" spans="1:13" ht="18.75" customHeight="1">
      <c r="A208" s="21" t="s">
        <v>4</v>
      </c>
      <c r="B208" s="18">
        <v>1</v>
      </c>
      <c r="C208" s="5"/>
      <c r="D208" s="7"/>
      <c r="E208" s="9">
        <f t="shared" si="36"/>
        <v>0</v>
      </c>
      <c r="F208" s="9">
        <f t="shared" si="37"/>
        <v>0</v>
      </c>
      <c r="G208" s="2"/>
      <c r="H208" s="3"/>
      <c r="I208" s="3"/>
      <c r="J208" s="3"/>
      <c r="K208" s="3"/>
      <c r="L208" s="3"/>
      <c r="M208" s="3"/>
    </row>
    <row r="209" spans="1:13" ht="18.75" customHeight="1">
      <c r="A209" s="21" t="s">
        <v>5</v>
      </c>
      <c r="B209" s="18">
        <v>1</v>
      </c>
      <c r="C209" s="5"/>
      <c r="D209" s="7"/>
      <c r="E209" s="9">
        <f t="shared" si="36"/>
        <v>0</v>
      </c>
      <c r="F209" s="9">
        <f t="shared" si="37"/>
        <v>0</v>
      </c>
      <c r="G209" s="2"/>
      <c r="H209" s="3"/>
      <c r="I209" s="3"/>
      <c r="J209" s="3"/>
      <c r="K209" s="3"/>
      <c r="L209" s="3"/>
      <c r="M209" s="3"/>
    </row>
    <row r="210" spans="1:13" ht="18.75" customHeight="1">
      <c r="A210" s="21" t="s">
        <v>6</v>
      </c>
      <c r="B210" s="18">
        <v>1</v>
      </c>
      <c r="C210" s="5"/>
      <c r="D210" s="7"/>
      <c r="E210" s="9">
        <f t="shared" si="36"/>
        <v>0</v>
      </c>
      <c r="F210" s="9">
        <f t="shared" si="37"/>
        <v>0</v>
      </c>
      <c r="G210" s="2"/>
      <c r="H210" s="3"/>
      <c r="I210" s="3"/>
      <c r="J210" s="3"/>
      <c r="K210" s="3"/>
      <c r="L210" s="3"/>
      <c r="M210" s="3"/>
    </row>
    <row r="211" spans="1:13" ht="36.75" customHeight="1">
      <c r="A211" s="83" t="s">
        <v>76</v>
      </c>
      <c r="B211" s="84"/>
      <c r="C211" s="84"/>
      <c r="D211" s="84"/>
      <c r="E211" s="84"/>
      <c r="F211" s="85"/>
      <c r="G211" s="2"/>
      <c r="H211" s="3"/>
      <c r="I211" s="3"/>
      <c r="J211" s="3"/>
      <c r="K211" s="3"/>
      <c r="L211" s="3"/>
      <c r="M211" s="3"/>
    </row>
    <row r="212" spans="1:13" ht="18.75" customHeight="1">
      <c r="A212" s="19" t="s">
        <v>0</v>
      </c>
      <c r="B212" s="19" t="s">
        <v>11</v>
      </c>
      <c r="C212" s="20" t="s">
        <v>7</v>
      </c>
      <c r="D212" s="20" t="s">
        <v>8</v>
      </c>
      <c r="E212" s="20" t="s">
        <v>9</v>
      </c>
      <c r="F212" s="20" t="s">
        <v>27</v>
      </c>
      <c r="G212" s="2"/>
      <c r="H212" s="3"/>
      <c r="I212" s="3"/>
      <c r="J212" s="3"/>
      <c r="K212" s="3"/>
      <c r="L212" s="3"/>
      <c r="M212" s="3"/>
    </row>
    <row r="213" spans="1:13" ht="9" customHeight="1">
      <c r="A213" s="14">
        <v>1</v>
      </c>
      <c r="B213" s="14">
        <v>2</v>
      </c>
      <c r="C213" s="14">
        <v>3</v>
      </c>
      <c r="D213" s="14">
        <v>4</v>
      </c>
      <c r="E213" s="14">
        <v>5</v>
      </c>
      <c r="F213" s="14" t="s">
        <v>28</v>
      </c>
      <c r="G213" s="2"/>
      <c r="H213" s="3"/>
      <c r="I213" s="3"/>
      <c r="J213" s="3"/>
      <c r="K213" s="3"/>
      <c r="L213" s="3"/>
      <c r="M213" s="3"/>
    </row>
    <row r="214" spans="1:13" ht="18.75" customHeight="1">
      <c r="A214" s="21" t="s">
        <v>1</v>
      </c>
      <c r="B214" s="18">
        <v>1</v>
      </c>
      <c r="C214" s="5"/>
      <c r="D214" s="7"/>
      <c r="E214" s="9">
        <f aca="true" t="shared" si="38" ref="E214:E219">C214*D214+C214</f>
        <v>0</v>
      </c>
      <c r="F214" s="9">
        <f aca="true" t="shared" si="39" ref="F214:F219">(B214*C214*D214)+(B214*C214)</f>
        <v>0</v>
      </c>
      <c r="G214" s="2"/>
      <c r="H214" s="3"/>
      <c r="I214" s="3"/>
      <c r="J214" s="3"/>
      <c r="K214" s="3"/>
      <c r="L214" s="3"/>
      <c r="M214" s="3"/>
    </row>
    <row r="215" spans="1:13" ht="18.75" customHeight="1">
      <c r="A215" s="21" t="s">
        <v>2</v>
      </c>
      <c r="B215" s="18">
        <v>1</v>
      </c>
      <c r="C215" s="5"/>
      <c r="D215" s="7"/>
      <c r="E215" s="9">
        <f t="shared" si="38"/>
        <v>0</v>
      </c>
      <c r="F215" s="9">
        <f t="shared" si="39"/>
        <v>0</v>
      </c>
      <c r="G215" s="2"/>
      <c r="H215" s="3"/>
      <c r="I215" s="3"/>
      <c r="J215" s="3"/>
      <c r="K215" s="3"/>
      <c r="L215" s="3"/>
      <c r="M215" s="3"/>
    </row>
    <row r="216" spans="1:13" ht="18.75" customHeight="1">
      <c r="A216" s="21" t="s">
        <v>3</v>
      </c>
      <c r="B216" s="18">
        <v>1</v>
      </c>
      <c r="C216" s="5"/>
      <c r="D216" s="7"/>
      <c r="E216" s="9">
        <f t="shared" si="38"/>
        <v>0</v>
      </c>
      <c r="F216" s="9">
        <f t="shared" si="39"/>
        <v>0</v>
      </c>
      <c r="G216" s="2"/>
      <c r="H216" s="3"/>
      <c r="I216" s="3"/>
      <c r="J216" s="3"/>
      <c r="K216" s="3"/>
      <c r="L216" s="3"/>
      <c r="M216" s="3"/>
    </row>
    <row r="217" spans="1:13" ht="18.75" customHeight="1">
      <c r="A217" s="21" t="s">
        <v>4</v>
      </c>
      <c r="B217" s="18">
        <v>1</v>
      </c>
      <c r="C217" s="5"/>
      <c r="D217" s="7"/>
      <c r="E217" s="9">
        <f t="shared" si="38"/>
        <v>0</v>
      </c>
      <c r="F217" s="9">
        <f t="shared" si="39"/>
        <v>0</v>
      </c>
      <c r="G217" s="2"/>
      <c r="H217" s="3"/>
      <c r="I217" s="3"/>
      <c r="J217" s="3"/>
      <c r="K217" s="3"/>
      <c r="L217" s="3"/>
      <c r="M217" s="3"/>
    </row>
    <row r="218" spans="1:13" ht="18.75" customHeight="1">
      <c r="A218" s="21" t="s">
        <v>5</v>
      </c>
      <c r="B218" s="18">
        <v>1</v>
      </c>
      <c r="C218" s="5"/>
      <c r="D218" s="7"/>
      <c r="E218" s="9">
        <f t="shared" si="38"/>
        <v>0</v>
      </c>
      <c r="F218" s="9">
        <f t="shared" si="39"/>
        <v>0</v>
      </c>
      <c r="G218" s="2"/>
      <c r="H218" s="3"/>
      <c r="I218" s="3"/>
      <c r="J218" s="3"/>
      <c r="K218" s="3"/>
      <c r="L218" s="3"/>
      <c r="M218" s="3"/>
    </row>
    <row r="219" spans="1:13" ht="18.75" customHeight="1">
      <c r="A219" s="21" t="s">
        <v>6</v>
      </c>
      <c r="B219" s="18">
        <v>1</v>
      </c>
      <c r="C219" s="5"/>
      <c r="D219" s="7"/>
      <c r="E219" s="9">
        <f t="shared" si="38"/>
        <v>0</v>
      </c>
      <c r="F219" s="9">
        <f t="shared" si="39"/>
        <v>0</v>
      </c>
      <c r="G219" s="2"/>
      <c r="H219" s="3"/>
      <c r="I219" s="3"/>
      <c r="J219" s="3"/>
      <c r="K219" s="3"/>
      <c r="L219" s="3"/>
      <c r="M219" s="3"/>
    </row>
    <row r="220" spans="1:13" ht="34.5" customHeight="1">
      <c r="A220" s="83" t="s">
        <v>77</v>
      </c>
      <c r="B220" s="84"/>
      <c r="C220" s="84"/>
      <c r="D220" s="84"/>
      <c r="E220" s="84"/>
      <c r="F220" s="85"/>
      <c r="G220" s="2"/>
      <c r="H220" s="3"/>
      <c r="I220" s="3"/>
      <c r="J220" s="3"/>
      <c r="K220" s="3"/>
      <c r="L220" s="3"/>
      <c r="M220" s="3"/>
    </row>
    <row r="221" spans="1:13" ht="18.75" customHeight="1">
      <c r="A221" s="19" t="s">
        <v>0</v>
      </c>
      <c r="B221" s="19" t="s">
        <v>11</v>
      </c>
      <c r="C221" s="20" t="s">
        <v>7</v>
      </c>
      <c r="D221" s="20" t="s">
        <v>8</v>
      </c>
      <c r="E221" s="20" t="s">
        <v>9</v>
      </c>
      <c r="F221" s="20" t="s">
        <v>27</v>
      </c>
      <c r="G221" s="2"/>
      <c r="H221" s="3"/>
      <c r="I221" s="3"/>
      <c r="J221" s="3"/>
      <c r="K221" s="3"/>
      <c r="L221" s="3"/>
      <c r="M221" s="3"/>
    </row>
    <row r="222" spans="1:13" ht="8.25" customHeight="1">
      <c r="A222" s="14">
        <v>1</v>
      </c>
      <c r="B222" s="14">
        <v>2</v>
      </c>
      <c r="C222" s="14">
        <v>3</v>
      </c>
      <c r="D222" s="14">
        <v>4</v>
      </c>
      <c r="E222" s="14">
        <v>5</v>
      </c>
      <c r="F222" s="14" t="s">
        <v>28</v>
      </c>
      <c r="G222" s="2"/>
      <c r="H222" s="3"/>
      <c r="I222" s="3"/>
      <c r="J222" s="3"/>
      <c r="K222" s="3"/>
      <c r="L222" s="3"/>
      <c r="M222" s="3"/>
    </row>
    <row r="223" spans="1:13" ht="18.75" customHeight="1">
      <c r="A223" s="21" t="s">
        <v>1</v>
      </c>
      <c r="B223" s="18">
        <v>1</v>
      </c>
      <c r="C223" s="5"/>
      <c r="D223" s="7"/>
      <c r="E223" s="9">
        <f aca="true" t="shared" si="40" ref="E223:E228">C223*D223+C223</f>
        <v>0</v>
      </c>
      <c r="F223" s="9">
        <f aca="true" t="shared" si="41" ref="F223:F228">(B223*C223*D223)+(B223*C223)</f>
        <v>0</v>
      </c>
      <c r="G223" s="2"/>
      <c r="H223" s="3"/>
      <c r="I223" s="3"/>
      <c r="J223" s="3"/>
      <c r="K223" s="3"/>
      <c r="L223" s="3"/>
      <c r="M223" s="3"/>
    </row>
    <row r="224" spans="1:13" ht="18.75" customHeight="1">
      <c r="A224" s="21" t="s">
        <v>2</v>
      </c>
      <c r="B224" s="18">
        <v>1</v>
      </c>
      <c r="C224" s="5"/>
      <c r="D224" s="7"/>
      <c r="E224" s="9">
        <f t="shared" si="40"/>
        <v>0</v>
      </c>
      <c r="F224" s="9">
        <f t="shared" si="41"/>
        <v>0</v>
      </c>
      <c r="G224" s="2"/>
      <c r="H224" s="3"/>
      <c r="I224" s="3"/>
      <c r="J224" s="3"/>
      <c r="K224" s="3"/>
      <c r="L224" s="3"/>
      <c r="M224" s="3"/>
    </row>
    <row r="225" spans="1:13" ht="18.75" customHeight="1">
      <c r="A225" s="21" t="s">
        <v>3</v>
      </c>
      <c r="B225" s="18">
        <v>1</v>
      </c>
      <c r="C225" s="5"/>
      <c r="D225" s="7"/>
      <c r="E225" s="9">
        <f t="shared" si="40"/>
        <v>0</v>
      </c>
      <c r="F225" s="9">
        <f t="shared" si="41"/>
        <v>0</v>
      </c>
      <c r="G225" s="2"/>
      <c r="H225" s="3"/>
      <c r="I225" s="3"/>
      <c r="J225" s="3"/>
      <c r="K225" s="3"/>
      <c r="L225" s="3"/>
      <c r="M225" s="3"/>
    </row>
    <row r="226" spans="1:13" ht="18.75" customHeight="1">
      <c r="A226" s="21" t="s">
        <v>4</v>
      </c>
      <c r="B226" s="18">
        <v>1</v>
      </c>
      <c r="C226" s="5"/>
      <c r="D226" s="7"/>
      <c r="E226" s="9">
        <f t="shared" si="40"/>
        <v>0</v>
      </c>
      <c r="F226" s="9">
        <f t="shared" si="41"/>
        <v>0</v>
      </c>
      <c r="G226" s="2"/>
      <c r="H226" s="3"/>
      <c r="I226" s="3"/>
      <c r="J226" s="3"/>
      <c r="K226" s="3"/>
      <c r="L226" s="3"/>
      <c r="M226" s="3"/>
    </row>
    <row r="227" spans="1:13" ht="18.75" customHeight="1">
      <c r="A227" s="21" t="s">
        <v>5</v>
      </c>
      <c r="B227" s="18">
        <v>1</v>
      </c>
      <c r="C227" s="5"/>
      <c r="D227" s="7"/>
      <c r="E227" s="9">
        <f t="shared" si="40"/>
        <v>0</v>
      </c>
      <c r="F227" s="9">
        <f t="shared" si="41"/>
        <v>0</v>
      </c>
      <c r="G227" s="2"/>
      <c r="H227" s="3"/>
      <c r="I227" s="3"/>
      <c r="J227" s="3"/>
      <c r="K227" s="3"/>
      <c r="L227" s="3"/>
      <c r="M227" s="3"/>
    </row>
    <row r="228" spans="1:13" ht="18.75" customHeight="1">
      <c r="A228" s="21" t="s">
        <v>6</v>
      </c>
      <c r="B228" s="18">
        <v>1</v>
      </c>
      <c r="C228" s="5"/>
      <c r="D228" s="7"/>
      <c r="E228" s="9">
        <f t="shared" si="40"/>
        <v>0</v>
      </c>
      <c r="F228" s="9">
        <f t="shared" si="41"/>
        <v>0</v>
      </c>
      <c r="G228" s="2"/>
      <c r="H228" s="3"/>
      <c r="I228" s="3"/>
      <c r="J228" s="3"/>
      <c r="K228" s="3"/>
      <c r="L228" s="3"/>
      <c r="M228" s="3"/>
    </row>
    <row r="229" spans="1:13" ht="34.5" customHeight="1">
      <c r="A229" s="88" t="s">
        <v>78</v>
      </c>
      <c r="B229" s="88"/>
      <c r="C229" s="88"/>
      <c r="D229" s="88"/>
      <c r="E229" s="88"/>
      <c r="F229" s="88"/>
      <c r="G229" s="2"/>
      <c r="H229" s="3"/>
      <c r="I229" s="3"/>
      <c r="J229" s="3"/>
      <c r="K229" s="3"/>
      <c r="L229" s="3"/>
      <c r="M229" s="3"/>
    </row>
    <row r="230" spans="1:13" ht="18.75" customHeight="1">
      <c r="A230" s="19" t="s">
        <v>0</v>
      </c>
      <c r="B230" s="19" t="s">
        <v>11</v>
      </c>
      <c r="C230" s="20" t="s">
        <v>7</v>
      </c>
      <c r="D230" s="20" t="s">
        <v>8</v>
      </c>
      <c r="E230" s="20" t="s">
        <v>9</v>
      </c>
      <c r="F230" s="20" t="s">
        <v>27</v>
      </c>
      <c r="G230" s="2"/>
      <c r="H230" s="3"/>
      <c r="I230" s="3"/>
      <c r="J230" s="3"/>
      <c r="K230" s="3"/>
      <c r="L230" s="3"/>
      <c r="M230" s="3"/>
    </row>
    <row r="231" spans="1:13" ht="9" customHeight="1">
      <c r="A231" s="14">
        <v>1</v>
      </c>
      <c r="B231" s="14">
        <v>2</v>
      </c>
      <c r="C231" s="14">
        <v>3</v>
      </c>
      <c r="D231" s="14">
        <v>4</v>
      </c>
      <c r="E231" s="14">
        <v>5</v>
      </c>
      <c r="F231" s="14" t="s">
        <v>28</v>
      </c>
      <c r="G231" s="2"/>
      <c r="H231" s="3"/>
      <c r="I231" s="3"/>
      <c r="J231" s="3"/>
      <c r="K231" s="3"/>
      <c r="L231" s="3"/>
      <c r="M231" s="3"/>
    </row>
    <row r="232" spans="1:13" ht="18.75" customHeight="1">
      <c r="A232" s="21" t="s">
        <v>1</v>
      </c>
      <c r="B232" s="18">
        <v>1</v>
      </c>
      <c r="C232" s="5"/>
      <c r="D232" s="7"/>
      <c r="E232" s="9">
        <f aca="true" t="shared" si="42" ref="E232:E237">C232*D232+C232</f>
        <v>0</v>
      </c>
      <c r="F232" s="9">
        <f aca="true" t="shared" si="43" ref="F232:F237">(B232*C232*D232)+(B232*C232)</f>
        <v>0</v>
      </c>
      <c r="G232" s="2"/>
      <c r="H232" s="3"/>
      <c r="I232" s="3"/>
      <c r="J232" s="3"/>
      <c r="K232" s="3"/>
      <c r="L232" s="3"/>
      <c r="M232" s="3"/>
    </row>
    <row r="233" spans="1:13" ht="18.75" customHeight="1">
      <c r="A233" s="21" t="s">
        <v>18</v>
      </c>
      <c r="B233" s="18">
        <v>1</v>
      </c>
      <c r="C233" s="5"/>
      <c r="D233" s="7"/>
      <c r="E233" s="9">
        <f t="shared" si="42"/>
        <v>0</v>
      </c>
      <c r="F233" s="9">
        <f t="shared" si="43"/>
        <v>0</v>
      </c>
      <c r="G233" s="2"/>
      <c r="H233" s="3"/>
      <c r="I233" s="3"/>
      <c r="J233" s="3"/>
      <c r="K233" s="3"/>
      <c r="L233" s="3"/>
      <c r="M233" s="3"/>
    </row>
    <row r="234" spans="1:13" ht="18.75" customHeight="1">
      <c r="A234" s="21" t="s">
        <v>3</v>
      </c>
      <c r="B234" s="18">
        <v>1</v>
      </c>
      <c r="C234" s="5"/>
      <c r="D234" s="7"/>
      <c r="E234" s="9">
        <f t="shared" si="42"/>
        <v>0</v>
      </c>
      <c r="F234" s="9">
        <f t="shared" si="43"/>
        <v>0</v>
      </c>
      <c r="G234" s="2"/>
      <c r="H234" s="3"/>
      <c r="I234" s="3"/>
      <c r="J234" s="3"/>
      <c r="K234" s="3"/>
      <c r="L234" s="3"/>
      <c r="M234" s="3"/>
    </row>
    <row r="235" spans="1:13" ht="18.75" customHeight="1">
      <c r="A235" s="21" t="s">
        <v>4</v>
      </c>
      <c r="B235" s="18">
        <v>1</v>
      </c>
      <c r="C235" s="5"/>
      <c r="D235" s="7"/>
      <c r="E235" s="9">
        <f t="shared" si="42"/>
        <v>0</v>
      </c>
      <c r="F235" s="9">
        <f t="shared" si="43"/>
        <v>0</v>
      </c>
      <c r="G235" s="2"/>
      <c r="H235" s="3"/>
      <c r="I235" s="3"/>
      <c r="J235" s="3"/>
      <c r="K235" s="3"/>
      <c r="L235" s="3"/>
      <c r="M235" s="3"/>
    </row>
    <row r="236" spans="1:13" ht="18.75" customHeight="1">
      <c r="A236" s="21" t="s">
        <v>5</v>
      </c>
      <c r="B236" s="18">
        <v>1</v>
      </c>
      <c r="C236" s="5"/>
      <c r="D236" s="7"/>
      <c r="E236" s="9">
        <f t="shared" si="42"/>
        <v>0</v>
      </c>
      <c r="F236" s="9">
        <f t="shared" si="43"/>
        <v>0</v>
      </c>
      <c r="G236" s="2"/>
      <c r="H236" s="3"/>
      <c r="I236" s="3"/>
      <c r="J236" s="3"/>
      <c r="K236" s="3"/>
      <c r="L236" s="3"/>
      <c r="M236" s="3"/>
    </row>
    <row r="237" spans="1:13" ht="18.75" customHeight="1">
      <c r="A237" s="21" t="s">
        <v>6</v>
      </c>
      <c r="B237" s="18">
        <v>1</v>
      </c>
      <c r="C237" s="5"/>
      <c r="D237" s="7"/>
      <c r="E237" s="9">
        <f t="shared" si="42"/>
        <v>0</v>
      </c>
      <c r="F237" s="9">
        <f t="shared" si="43"/>
        <v>0</v>
      </c>
      <c r="G237" s="2"/>
      <c r="H237" s="3"/>
      <c r="I237" s="3"/>
      <c r="J237" s="3"/>
      <c r="K237" s="3"/>
      <c r="L237" s="3"/>
      <c r="M237" s="3"/>
    </row>
    <row r="238" spans="1:13" ht="32.25" customHeight="1">
      <c r="A238" s="88" t="s">
        <v>64</v>
      </c>
      <c r="B238" s="88"/>
      <c r="C238" s="88"/>
      <c r="D238" s="88"/>
      <c r="E238" s="88"/>
      <c r="F238" s="88"/>
      <c r="G238" s="2"/>
      <c r="H238" s="3"/>
      <c r="I238" s="3"/>
      <c r="J238" s="3"/>
      <c r="K238" s="3"/>
      <c r="L238" s="3"/>
      <c r="M238" s="3"/>
    </row>
    <row r="239" spans="1:13" ht="18.75" customHeight="1">
      <c r="A239" s="32" t="s">
        <v>0</v>
      </c>
      <c r="B239" s="32" t="s">
        <v>11</v>
      </c>
      <c r="C239" s="8" t="s">
        <v>7</v>
      </c>
      <c r="D239" s="8" t="s">
        <v>8</v>
      </c>
      <c r="E239" s="8" t="s">
        <v>9</v>
      </c>
      <c r="F239" s="8" t="s">
        <v>27</v>
      </c>
      <c r="G239" s="2"/>
      <c r="H239" s="3"/>
      <c r="I239" s="3"/>
      <c r="J239" s="3"/>
      <c r="K239" s="3"/>
      <c r="L239" s="3"/>
      <c r="M239" s="3"/>
    </row>
    <row r="240" spans="1:13" ht="9.75" customHeight="1">
      <c r="A240" s="14">
        <v>1</v>
      </c>
      <c r="B240" s="14">
        <v>2</v>
      </c>
      <c r="C240" s="14">
        <v>3</v>
      </c>
      <c r="D240" s="14">
        <v>4</v>
      </c>
      <c r="E240" s="14">
        <v>5</v>
      </c>
      <c r="F240" s="14" t="s">
        <v>28</v>
      </c>
      <c r="G240" s="2"/>
      <c r="H240" s="3"/>
      <c r="I240" s="3"/>
      <c r="J240" s="3"/>
      <c r="K240" s="3"/>
      <c r="L240" s="3"/>
      <c r="M240" s="3"/>
    </row>
    <row r="241" spans="1:13" ht="18.75" customHeight="1">
      <c r="A241" s="21" t="s">
        <v>20</v>
      </c>
      <c r="B241" s="18">
        <v>1</v>
      </c>
      <c r="C241" s="5"/>
      <c r="D241" s="7"/>
      <c r="E241" s="9">
        <f>C241*D241+C241</f>
        <v>0</v>
      </c>
      <c r="F241" s="9">
        <f>(B241*C241*D241)+(B241*C241)</f>
        <v>0</v>
      </c>
      <c r="G241" s="2"/>
      <c r="H241" s="3"/>
      <c r="I241" s="3"/>
      <c r="J241" s="3"/>
      <c r="K241" s="3"/>
      <c r="L241" s="3"/>
      <c r="M241" s="3"/>
    </row>
    <row r="242" spans="1:13" ht="18.75" customHeight="1">
      <c r="A242" s="21" t="s">
        <v>21</v>
      </c>
      <c r="B242" s="18">
        <v>1</v>
      </c>
      <c r="C242" s="5"/>
      <c r="D242" s="7"/>
      <c r="E242" s="9">
        <f aca="true" t="shared" si="44" ref="E242:E247">C242*D242+C242</f>
        <v>0</v>
      </c>
      <c r="F242" s="9">
        <f aca="true" t="shared" si="45" ref="F242:F247">(B242*C242*D242)+(B242*C242)</f>
        <v>0</v>
      </c>
      <c r="G242" s="2"/>
      <c r="H242" s="3"/>
      <c r="I242" s="3"/>
      <c r="J242" s="3"/>
      <c r="K242" s="3"/>
      <c r="L242" s="3"/>
      <c r="M242" s="3"/>
    </row>
    <row r="243" spans="1:13" ht="18.75" customHeight="1">
      <c r="A243" s="21" t="s">
        <v>22</v>
      </c>
      <c r="B243" s="18">
        <v>1</v>
      </c>
      <c r="C243" s="5"/>
      <c r="D243" s="7"/>
      <c r="E243" s="9">
        <f t="shared" si="44"/>
        <v>0</v>
      </c>
      <c r="F243" s="9">
        <f t="shared" si="45"/>
        <v>0</v>
      </c>
      <c r="G243" s="2"/>
      <c r="H243" s="3"/>
      <c r="I243" s="3"/>
      <c r="J243" s="3"/>
      <c r="K243" s="3"/>
      <c r="L243" s="3"/>
      <c r="M243" s="3"/>
    </row>
    <row r="244" spans="1:13" ht="18.75" customHeight="1">
      <c r="A244" s="21" t="s">
        <v>23</v>
      </c>
      <c r="B244" s="18">
        <v>1</v>
      </c>
      <c r="C244" s="5"/>
      <c r="D244" s="7"/>
      <c r="E244" s="9">
        <f t="shared" si="44"/>
        <v>0</v>
      </c>
      <c r="F244" s="9">
        <f t="shared" si="45"/>
        <v>0</v>
      </c>
      <c r="G244" s="2"/>
      <c r="H244" s="3"/>
      <c r="I244" s="3"/>
      <c r="J244" s="3"/>
      <c r="K244" s="3"/>
      <c r="L244" s="3"/>
      <c r="M244" s="3"/>
    </row>
    <row r="245" spans="1:13" ht="18.75" customHeight="1">
      <c r="A245" s="21" t="s">
        <v>24</v>
      </c>
      <c r="B245" s="18">
        <v>1</v>
      </c>
      <c r="C245" s="5"/>
      <c r="D245" s="7"/>
      <c r="E245" s="9">
        <f t="shared" si="44"/>
        <v>0</v>
      </c>
      <c r="F245" s="9">
        <f t="shared" si="45"/>
        <v>0</v>
      </c>
      <c r="G245" s="2"/>
      <c r="H245" s="3"/>
      <c r="I245" s="3"/>
      <c r="J245" s="3"/>
      <c r="K245" s="3"/>
      <c r="L245" s="3"/>
      <c r="M245" s="3"/>
    </row>
    <row r="246" spans="1:13" ht="18.75" customHeight="1">
      <c r="A246" s="21" t="s">
        <v>25</v>
      </c>
      <c r="B246" s="18">
        <v>1</v>
      </c>
      <c r="C246" s="5"/>
      <c r="D246" s="7"/>
      <c r="E246" s="9">
        <f t="shared" si="44"/>
        <v>0</v>
      </c>
      <c r="F246" s="9">
        <f t="shared" si="45"/>
        <v>0</v>
      </c>
      <c r="G246" s="2"/>
      <c r="H246" s="3"/>
      <c r="I246" s="3"/>
      <c r="J246" s="3"/>
      <c r="K246" s="3"/>
      <c r="L246" s="3"/>
      <c r="M246" s="3"/>
    </row>
    <row r="247" spans="1:13" ht="18.75" customHeight="1">
      <c r="A247" s="21" t="s">
        <v>26</v>
      </c>
      <c r="B247" s="18">
        <v>1</v>
      </c>
      <c r="C247" s="5"/>
      <c r="D247" s="7"/>
      <c r="E247" s="9">
        <f t="shared" si="44"/>
        <v>0</v>
      </c>
      <c r="F247" s="9">
        <f t="shared" si="45"/>
        <v>0</v>
      </c>
      <c r="G247" s="2"/>
      <c r="H247" s="3"/>
      <c r="I247" s="3"/>
      <c r="J247" s="3"/>
      <c r="K247" s="3"/>
      <c r="L247" s="3"/>
      <c r="M247" s="3"/>
    </row>
    <row r="248" spans="1:13" ht="39" customHeight="1">
      <c r="A248" s="83" t="s">
        <v>79</v>
      </c>
      <c r="B248" s="84"/>
      <c r="C248" s="84"/>
      <c r="D248" s="84"/>
      <c r="E248" s="84"/>
      <c r="F248" s="85"/>
      <c r="G248" s="2"/>
      <c r="H248" s="3"/>
      <c r="I248" s="3"/>
      <c r="J248" s="3"/>
      <c r="K248" s="3"/>
      <c r="L248" s="3"/>
      <c r="M248" s="3"/>
    </row>
    <row r="249" spans="1:13" ht="18.75" customHeight="1">
      <c r="A249" s="19" t="s">
        <v>0</v>
      </c>
      <c r="B249" s="19" t="s">
        <v>11</v>
      </c>
      <c r="C249" s="20" t="s">
        <v>7</v>
      </c>
      <c r="D249" s="20" t="s">
        <v>8</v>
      </c>
      <c r="E249" s="20" t="s">
        <v>9</v>
      </c>
      <c r="F249" s="20" t="s">
        <v>27</v>
      </c>
      <c r="G249" s="2"/>
      <c r="H249" s="3"/>
      <c r="I249" s="3"/>
      <c r="J249" s="3"/>
      <c r="K249" s="3"/>
      <c r="L249" s="3"/>
      <c r="M249" s="3"/>
    </row>
    <row r="250" spans="1:13" ht="11.25" customHeight="1">
      <c r="A250" s="14">
        <v>1</v>
      </c>
      <c r="B250" s="14">
        <v>2</v>
      </c>
      <c r="C250" s="14">
        <v>3</v>
      </c>
      <c r="D250" s="14">
        <v>4</v>
      </c>
      <c r="E250" s="14">
        <v>5</v>
      </c>
      <c r="F250" s="14" t="s">
        <v>28</v>
      </c>
      <c r="G250" s="2"/>
      <c r="H250" s="3"/>
      <c r="I250" s="3"/>
      <c r="J250" s="3"/>
      <c r="K250" s="3"/>
      <c r="L250" s="3"/>
      <c r="M250" s="3"/>
    </row>
    <row r="251" spans="1:13" ht="18.75" customHeight="1">
      <c r="A251" s="21" t="s">
        <v>2</v>
      </c>
      <c r="B251" s="18">
        <v>1</v>
      </c>
      <c r="C251" s="5"/>
      <c r="D251" s="7"/>
      <c r="E251" s="9">
        <f aca="true" t="shared" si="46" ref="E251:E256">C251*D251+C251</f>
        <v>0</v>
      </c>
      <c r="F251" s="9">
        <f aca="true" t="shared" si="47" ref="F251:F256">(B251*C251*D251)+(B251*C251)</f>
        <v>0</v>
      </c>
      <c r="G251" s="2"/>
      <c r="H251" s="3"/>
      <c r="I251" s="3"/>
      <c r="J251" s="3"/>
      <c r="K251" s="3"/>
      <c r="L251" s="3"/>
      <c r="M251" s="3"/>
    </row>
    <row r="252" spans="1:13" ht="18.75" customHeight="1">
      <c r="A252" s="21" t="s">
        <v>2</v>
      </c>
      <c r="B252" s="18">
        <v>1</v>
      </c>
      <c r="C252" s="5"/>
      <c r="D252" s="7"/>
      <c r="E252" s="9">
        <f t="shared" si="46"/>
        <v>0</v>
      </c>
      <c r="F252" s="9">
        <f t="shared" si="47"/>
        <v>0</v>
      </c>
      <c r="G252" s="2"/>
      <c r="H252" s="3"/>
      <c r="I252" s="3"/>
      <c r="J252" s="3"/>
      <c r="K252" s="3"/>
      <c r="L252" s="3"/>
      <c r="M252" s="3"/>
    </row>
    <row r="253" spans="1:13" ht="18.75" customHeight="1">
      <c r="A253" s="21" t="s">
        <v>3</v>
      </c>
      <c r="B253" s="18">
        <v>1</v>
      </c>
      <c r="C253" s="5"/>
      <c r="D253" s="7"/>
      <c r="E253" s="9">
        <f t="shared" si="46"/>
        <v>0</v>
      </c>
      <c r="F253" s="9">
        <f t="shared" si="47"/>
        <v>0</v>
      </c>
      <c r="G253" s="2"/>
      <c r="H253" s="3"/>
      <c r="I253" s="3"/>
      <c r="J253" s="3"/>
      <c r="K253" s="3"/>
      <c r="L253" s="3"/>
      <c r="M253" s="3"/>
    </row>
    <row r="254" spans="1:13" ht="18.75" customHeight="1">
      <c r="A254" s="21" t="s">
        <v>4</v>
      </c>
      <c r="B254" s="18">
        <v>1</v>
      </c>
      <c r="C254" s="5"/>
      <c r="D254" s="7"/>
      <c r="E254" s="9">
        <f t="shared" si="46"/>
        <v>0</v>
      </c>
      <c r="F254" s="9">
        <f t="shared" si="47"/>
        <v>0</v>
      </c>
      <c r="G254" s="2"/>
      <c r="H254" s="3"/>
      <c r="I254" s="3"/>
      <c r="J254" s="3"/>
      <c r="K254" s="3"/>
      <c r="L254" s="3"/>
      <c r="M254" s="3"/>
    </row>
    <row r="255" spans="1:13" ht="18.75" customHeight="1">
      <c r="A255" s="21" t="s">
        <v>5</v>
      </c>
      <c r="B255" s="18">
        <v>1</v>
      </c>
      <c r="C255" s="5"/>
      <c r="D255" s="7"/>
      <c r="E255" s="9">
        <f t="shared" si="46"/>
        <v>0</v>
      </c>
      <c r="F255" s="9">
        <f t="shared" si="47"/>
        <v>0</v>
      </c>
      <c r="G255" s="2"/>
      <c r="H255" s="3"/>
      <c r="I255" s="3"/>
      <c r="J255" s="3"/>
      <c r="K255" s="3"/>
      <c r="L255" s="3"/>
      <c r="M255" s="3"/>
    </row>
    <row r="256" spans="1:13" ht="18.75" customHeight="1">
      <c r="A256" s="21" t="s">
        <v>6</v>
      </c>
      <c r="B256" s="18">
        <v>1</v>
      </c>
      <c r="C256" s="5"/>
      <c r="D256" s="7"/>
      <c r="E256" s="9">
        <f t="shared" si="46"/>
        <v>0</v>
      </c>
      <c r="F256" s="9">
        <f t="shared" si="47"/>
        <v>0</v>
      </c>
      <c r="G256" s="2"/>
      <c r="H256" s="3"/>
      <c r="I256" s="3"/>
      <c r="J256" s="3"/>
      <c r="K256" s="3"/>
      <c r="L256" s="3"/>
      <c r="M256" s="3"/>
    </row>
    <row r="257" spans="1:13" ht="30" customHeight="1">
      <c r="A257" s="83" t="s">
        <v>79</v>
      </c>
      <c r="B257" s="84"/>
      <c r="C257" s="84"/>
      <c r="D257" s="84"/>
      <c r="E257" s="84"/>
      <c r="F257" s="85"/>
      <c r="G257" s="2"/>
      <c r="H257" s="3"/>
      <c r="I257" s="3"/>
      <c r="J257" s="3"/>
      <c r="K257" s="3"/>
      <c r="L257" s="3"/>
      <c r="M257" s="3"/>
    </row>
    <row r="258" spans="1:13" ht="18.75" customHeight="1">
      <c r="A258" s="19" t="s">
        <v>0</v>
      </c>
      <c r="B258" s="19" t="s">
        <v>11</v>
      </c>
      <c r="C258" s="20" t="s">
        <v>7</v>
      </c>
      <c r="D258" s="20" t="s">
        <v>8</v>
      </c>
      <c r="E258" s="20" t="s">
        <v>9</v>
      </c>
      <c r="F258" s="20" t="s">
        <v>27</v>
      </c>
      <c r="G258" s="2"/>
      <c r="H258" s="3"/>
      <c r="I258" s="3"/>
      <c r="J258" s="3"/>
      <c r="K258" s="3"/>
      <c r="L258" s="3"/>
      <c r="M258" s="3"/>
    </row>
    <row r="259" spans="1:13" ht="9.75" customHeight="1">
      <c r="A259" s="14">
        <v>1</v>
      </c>
      <c r="B259" s="14">
        <v>2</v>
      </c>
      <c r="C259" s="14">
        <v>3</v>
      </c>
      <c r="D259" s="14">
        <v>4</v>
      </c>
      <c r="E259" s="14">
        <v>5</v>
      </c>
      <c r="F259" s="14" t="s">
        <v>28</v>
      </c>
      <c r="G259" s="2"/>
      <c r="H259" s="3"/>
      <c r="I259" s="3"/>
      <c r="J259" s="3"/>
      <c r="K259" s="3"/>
      <c r="L259" s="3"/>
      <c r="M259" s="3"/>
    </row>
    <row r="260" spans="1:13" ht="18.75" customHeight="1">
      <c r="A260" s="21" t="s">
        <v>1</v>
      </c>
      <c r="B260" s="18">
        <v>1</v>
      </c>
      <c r="C260" s="5"/>
      <c r="D260" s="7"/>
      <c r="E260" s="9">
        <f aca="true" t="shared" si="48" ref="E260:E265">C260*D260+C260</f>
        <v>0</v>
      </c>
      <c r="F260" s="9">
        <f aca="true" t="shared" si="49" ref="F260:F265">(B260*C260*D260)+(B260*C260)</f>
        <v>0</v>
      </c>
      <c r="G260" s="2"/>
      <c r="H260" s="3"/>
      <c r="I260" s="3"/>
      <c r="J260" s="3"/>
      <c r="K260" s="3"/>
      <c r="L260" s="3"/>
      <c r="M260" s="3"/>
    </row>
    <row r="261" spans="1:13" ht="18.75" customHeight="1">
      <c r="A261" s="21" t="s">
        <v>2</v>
      </c>
      <c r="B261" s="18">
        <v>1</v>
      </c>
      <c r="C261" s="5"/>
      <c r="D261" s="7"/>
      <c r="E261" s="9">
        <f t="shared" si="48"/>
        <v>0</v>
      </c>
      <c r="F261" s="9">
        <f t="shared" si="49"/>
        <v>0</v>
      </c>
      <c r="G261" s="2"/>
      <c r="H261" s="3"/>
      <c r="I261" s="3"/>
      <c r="J261" s="3"/>
      <c r="K261" s="3"/>
      <c r="L261" s="3"/>
      <c r="M261" s="3"/>
    </row>
    <row r="262" spans="1:13" ht="18.75" customHeight="1">
      <c r="A262" s="21" t="s">
        <v>3</v>
      </c>
      <c r="B262" s="18">
        <v>1</v>
      </c>
      <c r="C262" s="5"/>
      <c r="D262" s="7"/>
      <c r="E262" s="9">
        <f t="shared" si="48"/>
        <v>0</v>
      </c>
      <c r="F262" s="9">
        <f t="shared" si="49"/>
        <v>0</v>
      </c>
      <c r="G262" s="2"/>
      <c r="H262" s="3"/>
      <c r="I262" s="3"/>
      <c r="J262" s="3"/>
      <c r="K262" s="3"/>
      <c r="L262" s="3"/>
      <c r="M262" s="3"/>
    </row>
    <row r="263" spans="1:13" ht="18.75" customHeight="1">
      <c r="A263" s="21" t="s">
        <v>4</v>
      </c>
      <c r="B263" s="18">
        <v>1</v>
      </c>
      <c r="C263" s="5"/>
      <c r="D263" s="7"/>
      <c r="E263" s="9">
        <f t="shared" si="48"/>
        <v>0</v>
      </c>
      <c r="F263" s="9">
        <f t="shared" si="49"/>
        <v>0</v>
      </c>
      <c r="G263" s="2"/>
      <c r="H263" s="3"/>
      <c r="I263" s="3"/>
      <c r="J263" s="3"/>
      <c r="K263" s="3"/>
      <c r="L263" s="3"/>
      <c r="M263" s="3"/>
    </row>
    <row r="264" spans="1:13" ht="18.75" customHeight="1">
      <c r="A264" s="21" t="s">
        <v>5</v>
      </c>
      <c r="B264" s="18">
        <v>1</v>
      </c>
      <c r="C264" s="5"/>
      <c r="D264" s="7"/>
      <c r="E264" s="9">
        <f t="shared" si="48"/>
        <v>0</v>
      </c>
      <c r="F264" s="9">
        <f t="shared" si="49"/>
        <v>0</v>
      </c>
      <c r="G264" s="2"/>
      <c r="H264" s="3"/>
      <c r="I264" s="3"/>
      <c r="J264" s="3"/>
      <c r="K264" s="3"/>
      <c r="L264" s="3"/>
      <c r="M264" s="3"/>
    </row>
    <row r="265" spans="1:13" ht="18.75" customHeight="1">
      <c r="A265" s="21" t="s">
        <v>6</v>
      </c>
      <c r="B265" s="18">
        <v>1</v>
      </c>
      <c r="C265" s="5"/>
      <c r="D265" s="7"/>
      <c r="E265" s="9">
        <f t="shared" si="48"/>
        <v>0</v>
      </c>
      <c r="F265" s="9">
        <f t="shared" si="49"/>
        <v>0</v>
      </c>
      <c r="G265" s="2"/>
      <c r="H265" s="3"/>
      <c r="I265" s="3"/>
      <c r="J265" s="3"/>
      <c r="K265" s="3"/>
      <c r="L265" s="3"/>
      <c r="M265" s="3"/>
    </row>
    <row r="266" spans="1:13" ht="30" customHeight="1">
      <c r="A266" s="83" t="s">
        <v>79</v>
      </c>
      <c r="B266" s="84"/>
      <c r="C266" s="84"/>
      <c r="D266" s="84"/>
      <c r="E266" s="84"/>
      <c r="F266" s="85"/>
      <c r="G266" s="2"/>
      <c r="H266" s="3"/>
      <c r="I266" s="3"/>
      <c r="J266" s="3"/>
      <c r="K266" s="3"/>
      <c r="L266" s="3"/>
      <c r="M266" s="3"/>
    </row>
    <row r="267" spans="1:13" ht="18.75" customHeight="1">
      <c r="A267" s="19" t="s">
        <v>0</v>
      </c>
      <c r="B267" s="19" t="s">
        <v>11</v>
      </c>
      <c r="C267" s="20" t="s">
        <v>7</v>
      </c>
      <c r="D267" s="20" t="s">
        <v>8</v>
      </c>
      <c r="E267" s="20" t="s">
        <v>9</v>
      </c>
      <c r="F267" s="20" t="s">
        <v>27</v>
      </c>
      <c r="G267" s="2"/>
      <c r="H267" s="3"/>
      <c r="I267" s="3"/>
      <c r="J267" s="3"/>
      <c r="K267" s="3"/>
      <c r="L267" s="3"/>
      <c r="M267" s="3"/>
    </row>
    <row r="268" spans="1:13" ht="10.5" customHeight="1">
      <c r="A268" s="14">
        <v>1</v>
      </c>
      <c r="B268" s="14">
        <v>2</v>
      </c>
      <c r="C268" s="14">
        <v>3</v>
      </c>
      <c r="D268" s="14">
        <v>4</v>
      </c>
      <c r="E268" s="14">
        <v>5</v>
      </c>
      <c r="F268" s="14" t="s">
        <v>28</v>
      </c>
      <c r="G268" s="2"/>
      <c r="H268" s="3"/>
      <c r="I268" s="3"/>
      <c r="J268" s="3"/>
      <c r="K268" s="3"/>
      <c r="L268" s="3"/>
      <c r="M268" s="3"/>
    </row>
    <row r="269" spans="1:13" ht="18.75" customHeight="1">
      <c r="A269" s="21" t="s">
        <v>1</v>
      </c>
      <c r="B269" s="18">
        <v>1</v>
      </c>
      <c r="C269" s="5"/>
      <c r="D269" s="7"/>
      <c r="E269" s="9">
        <f aca="true" t="shared" si="50" ref="E269:E274">C269*D269+C269</f>
        <v>0</v>
      </c>
      <c r="F269" s="9">
        <f aca="true" t="shared" si="51" ref="F269:F274">(B269*C269*D269)+(B269*C269)</f>
        <v>0</v>
      </c>
      <c r="G269" s="2"/>
      <c r="H269" s="3"/>
      <c r="I269" s="3"/>
      <c r="J269" s="3"/>
      <c r="K269" s="3"/>
      <c r="L269" s="3"/>
      <c r="M269" s="3"/>
    </row>
    <row r="270" spans="1:13" ht="18.75" customHeight="1">
      <c r="A270" s="21" t="s">
        <v>2</v>
      </c>
      <c r="B270" s="18">
        <v>1</v>
      </c>
      <c r="C270" s="5"/>
      <c r="D270" s="7"/>
      <c r="E270" s="9">
        <f t="shared" si="50"/>
        <v>0</v>
      </c>
      <c r="F270" s="9">
        <f t="shared" si="51"/>
        <v>0</v>
      </c>
      <c r="G270" s="2"/>
      <c r="H270" s="3"/>
      <c r="I270" s="3"/>
      <c r="J270" s="3"/>
      <c r="K270" s="3"/>
      <c r="L270" s="3"/>
      <c r="M270" s="3"/>
    </row>
    <row r="271" spans="1:13" ht="18.75" customHeight="1">
      <c r="A271" s="21" t="s">
        <v>3</v>
      </c>
      <c r="B271" s="18">
        <v>1</v>
      </c>
      <c r="C271" s="5"/>
      <c r="D271" s="7"/>
      <c r="E271" s="9">
        <f t="shared" si="50"/>
        <v>0</v>
      </c>
      <c r="F271" s="9">
        <f t="shared" si="51"/>
        <v>0</v>
      </c>
      <c r="G271" s="2"/>
      <c r="H271" s="3"/>
      <c r="I271" s="3"/>
      <c r="J271" s="3"/>
      <c r="K271" s="3"/>
      <c r="L271" s="3"/>
      <c r="M271" s="3"/>
    </row>
    <row r="272" spans="1:13" ht="18.75" customHeight="1">
      <c r="A272" s="21" t="s">
        <v>4</v>
      </c>
      <c r="B272" s="18">
        <v>1</v>
      </c>
      <c r="C272" s="5"/>
      <c r="D272" s="7"/>
      <c r="E272" s="9">
        <f t="shared" si="50"/>
        <v>0</v>
      </c>
      <c r="F272" s="9">
        <f t="shared" si="51"/>
        <v>0</v>
      </c>
      <c r="G272" s="2"/>
      <c r="H272" s="3"/>
      <c r="I272" s="3"/>
      <c r="J272" s="3"/>
      <c r="K272" s="3"/>
      <c r="L272" s="3"/>
      <c r="M272" s="3"/>
    </row>
    <row r="273" spans="1:13" ht="18.75" customHeight="1">
      <c r="A273" s="21" t="s">
        <v>5</v>
      </c>
      <c r="B273" s="18">
        <v>1</v>
      </c>
      <c r="C273" s="5"/>
      <c r="D273" s="7"/>
      <c r="E273" s="9">
        <f t="shared" si="50"/>
        <v>0</v>
      </c>
      <c r="F273" s="9">
        <f t="shared" si="51"/>
        <v>0</v>
      </c>
      <c r="G273" s="2"/>
      <c r="H273" s="3"/>
      <c r="I273" s="3"/>
      <c r="J273" s="3"/>
      <c r="K273" s="3"/>
      <c r="L273" s="3"/>
      <c r="M273" s="3"/>
    </row>
    <row r="274" spans="1:13" ht="18.75" customHeight="1">
      <c r="A274" s="21" t="s">
        <v>6</v>
      </c>
      <c r="B274" s="18">
        <v>1</v>
      </c>
      <c r="C274" s="5"/>
      <c r="D274" s="7"/>
      <c r="E274" s="9">
        <f t="shared" si="50"/>
        <v>0</v>
      </c>
      <c r="F274" s="9">
        <f t="shared" si="51"/>
        <v>0</v>
      </c>
      <c r="G274" s="2"/>
      <c r="H274" s="3"/>
      <c r="I274" s="3"/>
      <c r="J274" s="3"/>
      <c r="K274" s="3"/>
      <c r="L274" s="3"/>
      <c r="M274" s="3"/>
    </row>
    <row r="275" spans="1:13" ht="30" customHeight="1">
      <c r="A275" s="83" t="s">
        <v>79</v>
      </c>
      <c r="B275" s="84"/>
      <c r="C275" s="84"/>
      <c r="D275" s="84"/>
      <c r="E275" s="84"/>
      <c r="F275" s="85"/>
      <c r="G275" s="2"/>
      <c r="H275" s="3"/>
      <c r="I275" s="3"/>
      <c r="J275" s="3"/>
      <c r="K275" s="3"/>
      <c r="L275" s="3"/>
      <c r="M275" s="3"/>
    </row>
    <row r="276" spans="1:13" ht="18.75" customHeight="1">
      <c r="A276" s="19" t="s">
        <v>0</v>
      </c>
      <c r="B276" s="19" t="s">
        <v>11</v>
      </c>
      <c r="C276" s="20" t="s">
        <v>7</v>
      </c>
      <c r="D276" s="20" t="s">
        <v>8</v>
      </c>
      <c r="E276" s="20" t="s">
        <v>9</v>
      </c>
      <c r="F276" s="20" t="s">
        <v>27</v>
      </c>
      <c r="G276" s="2"/>
      <c r="H276" s="3"/>
      <c r="I276" s="3"/>
      <c r="J276" s="3"/>
      <c r="K276" s="3"/>
      <c r="L276" s="3"/>
      <c r="M276" s="3"/>
    </row>
    <row r="277" spans="1:13" ht="9" customHeight="1">
      <c r="A277" s="14">
        <v>1</v>
      </c>
      <c r="B277" s="14">
        <v>2</v>
      </c>
      <c r="C277" s="14">
        <v>3</v>
      </c>
      <c r="D277" s="14">
        <v>4</v>
      </c>
      <c r="E277" s="14">
        <v>5</v>
      </c>
      <c r="F277" s="14" t="s">
        <v>28</v>
      </c>
      <c r="G277" s="2"/>
      <c r="H277" s="3"/>
      <c r="I277" s="3"/>
      <c r="J277" s="3"/>
      <c r="K277" s="3"/>
      <c r="L277" s="3"/>
      <c r="M277" s="3"/>
    </row>
    <row r="278" spans="1:13" ht="18.75" customHeight="1">
      <c r="A278" s="21" t="s">
        <v>1</v>
      </c>
      <c r="B278" s="18">
        <v>1</v>
      </c>
      <c r="C278" s="5"/>
      <c r="D278" s="7"/>
      <c r="E278" s="9">
        <f aca="true" t="shared" si="52" ref="E278:E283">C278*D278+C278</f>
        <v>0</v>
      </c>
      <c r="F278" s="9">
        <f aca="true" t="shared" si="53" ref="F278:F283">(B278*C278*D278)+(B278*C278)</f>
        <v>0</v>
      </c>
      <c r="G278" s="2"/>
      <c r="H278" s="3"/>
      <c r="I278" s="3"/>
      <c r="J278" s="3"/>
      <c r="K278" s="3"/>
      <c r="L278" s="3"/>
      <c r="M278" s="3"/>
    </row>
    <row r="279" spans="1:13" ht="18.75" customHeight="1">
      <c r="A279" s="21" t="s">
        <v>18</v>
      </c>
      <c r="B279" s="18">
        <v>1</v>
      </c>
      <c r="C279" s="5"/>
      <c r="D279" s="7"/>
      <c r="E279" s="9">
        <f t="shared" si="52"/>
        <v>0</v>
      </c>
      <c r="F279" s="9">
        <f t="shared" si="53"/>
        <v>0</v>
      </c>
      <c r="G279" s="2"/>
      <c r="H279" s="3"/>
      <c r="I279" s="3"/>
      <c r="J279" s="3"/>
      <c r="K279" s="3"/>
      <c r="L279" s="3"/>
      <c r="M279" s="3"/>
    </row>
    <row r="280" spans="1:13" ht="18.75" customHeight="1">
      <c r="A280" s="21" t="s">
        <v>3</v>
      </c>
      <c r="B280" s="18">
        <v>1</v>
      </c>
      <c r="C280" s="5"/>
      <c r="D280" s="7"/>
      <c r="E280" s="9">
        <f t="shared" si="52"/>
        <v>0</v>
      </c>
      <c r="F280" s="9">
        <f t="shared" si="53"/>
        <v>0</v>
      </c>
      <c r="G280" s="2"/>
      <c r="H280" s="3"/>
      <c r="I280" s="3"/>
      <c r="J280" s="3"/>
      <c r="K280" s="3"/>
      <c r="L280" s="3"/>
      <c r="M280" s="3"/>
    </row>
    <row r="281" spans="1:13" ht="18.75" customHeight="1">
      <c r="A281" s="21" t="s">
        <v>4</v>
      </c>
      <c r="B281" s="18">
        <v>1</v>
      </c>
      <c r="C281" s="5"/>
      <c r="D281" s="7"/>
      <c r="E281" s="9">
        <f t="shared" si="52"/>
        <v>0</v>
      </c>
      <c r="F281" s="9">
        <f t="shared" si="53"/>
        <v>0</v>
      </c>
      <c r="G281" s="2"/>
      <c r="H281" s="3"/>
      <c r="I281" s="3"/>
      <c r="J281" s="3"/>
      <c r="K281" s="3"/>
      <c r="L281" s="3"/>
      <c r="M281" s="3"/>
    </row>
    <row r="282" spans="1:13" ht="18.75" customHeight="1">
      <c r="A282" s="21" t="s">
        <v>5</v>
      </c>
      <c r="B282" s="18">
        <v>1</v>
      </c>
      <c r="C282" s="5"/>
      <c r="D282" s="7"/>
      <c r="E282" s="9">
        <f t="shared" si="52"/>
        <v>0</v>
      </c>
      <c r="F282" s="9">
        <f t="shared" si="53"/>
        <v>0</v>
      </c>
      <c r="G282" s="2"/>
      <c r="H282" s="3"/>
      <c r="I282" s="3"/>
      <c r="J282" s="3"/>
      <c r="K282" s="3"/>
      <c r="L282" s="3"/>
      <c r="M282" s="3"/>
    </row>
    <row r="283" spans="1:13" ht="18.75" customHeight="1">
      <c r="A283" s="21" t="s">
        <v>6</v>
      </c>
      <c r="B283" s="18">
        <v>1</v>
      </c>
      <c r="C283" s="5"/>
      <c r="D283" s="7"/>
      <c r="E283" s="9">
        <f t="shared" si="52"/>
        <v>0</v>
      </c>
      <c r="F283" s="9">
        <f t="shared" si="53"/>
        <v>0</v>
      </c>
      <c r="G283" s="2"/>
      <c r="H283" s="3"/>
      <c r="I283" s="3"/>
      <c r="J283" s="3"/>
      <c r="K283" s="3"/>
      <c r="L283" s="3"/>
      <c r="M283" s="3"/>
    </row>
    <row r="284" spans="1:13" ht="30" customHeight="1">
      <c r="A284" s="83" t="s">
        <v>79</v>
      </c>
      <c r="B284" s="84"/>
      <c r="C284" s="84"/>
      <c r="D284" s="84"/>
      <c r="E284" s="84"/>
      <c r="F284" s="85"/>
      <c r="G284" s="2"/>
      <c r="H284" s="3"/>
      <c r="I284" s="3"/>
      <c r="J284" s="3"/>
      <c r="K284" s="3"/>
      <c r="L284" s="3"/>
      <c r="M284" s="3"/>
    </row>
    <row r="285" spans="1:13" ht="18.75" customHeight="1">
      <c r="A285" s="32" t="s">
        <v>0</v>
      </c>
      <c r="B285" s="32" t="s">
        <v>11</v>
      </c>
      <c r="C285" s="8" t="s">
        <v>7</v>
      </c>
      <c r="D285" s="8" t="s">
        <v>8</v>
      </c>
      <c r="E285" s="8" t="s">
        <v>9</v>
      </c>
      <c r="F285" s="8" t="s">
        <v>27</v>
      </c>
      <c r="G285" s="2"/>
      <c r="H285" s="3"/>
      <c r="I285" s="3"/>
      <c r="J285" s="3"/>
      <c r="K285" s="3"/>
      <c r="L285" s="3"/>
      <c r="M285" s="3"/>
    </row>
    <row r="286" spans="1:13" ht="9" customHeight="1">
      <c r="A286" s="14">
        <v>1</v>
      </c>
      <c r="B286" s="14">
        <v>2</v>
      </c>
      <c r="C286" s="14">
        <v>3</v>
      </c>
      <c r="D286" s="14">
        <v>4</v>
      </c>
      <c r="E286" s="14">
        <v>5</v>
      </c>
      <c r="F286" s="14" t="s">
        <v>28</v>
      </c>
      <c r="G286" s="2"/>
      <c r="H286" s="3"/>
      <c r="I286" s="3"/>
      <c r="J286" s="3"/>
      <c r="K286" s="3"/>
      <c r="L286" s="3"/>
      <c r="M286" s="3"/>
    </row>
    <row r="287" spans="1:13" ht="18.75" customHeight="1">
      <c r="A287" s="21" t="s">
        <v>20</v>
      </c>
      <c r="B287" s="18">
        <v>1</v>
      </c>
      <c r="C287" s="5"/>
      <c r="D287" s="7"/>
      <c r="E287" s="9">
        <f>C287*D287+C287</f>
        <v>0</v>
      </c>
      <c r="F287" s="9">
        <f>(B287*C287*D287)+(B287*C287)</f>
        <v>0</v>
      </c>
      <c r="G287" s="2"/>
      <c r="H287" s="3"/>
      <c r="I287" s="3"/>
      <c r="J287" s="3"/>
      <c r="K287" s="3"/>
      <c r="L287" s="3"/>
      <c r="M287" s="3"/>
    </row>
    <row r="288" spans="1:13" ht="18.75" customHeight="1">
      <c r="A288" s="21" t="s">
        <v>21</v>
      </c>
      <c r="B288" s="18">
        <v>1</v>
      </c>
      <c r="C288" s="5"/>
      <c r="D288" s="7"/>
      <c r="E288" s="9">
        <f aca="true" t="shared" si="54" ref="E288:E293">C288*D288+C288</f>
        <v>0</v>
      </c>
      <c r="F288" s="9">
        <f aca="true" t="shared" si="55" ref="F288:F293">(B288*C288*D288)+(B288*C288)</f>
        <v>0</v>
      </c>
      <c r="G288" s="2"/>
      <c r="H288" s="3"/>
      <c r="I288" s="3"/>
      <c r="J288" s="3"/>
      <c r="K288" s="3"/>
      <c r="L288" s="3"/>
      <c r="M288" s="3"/>
    </row>
    <row r="289" spans="1:13" ht="18.75" customHeight="1">
      <c r="A289" s="21" t="s">
        <v>22</v>
      </c>
      <c r="B289" s="18">
        <v>1</v>
      </c>
      <c r="C289" s="5"/>
      <c r="D289" s="7"/>
      <c r="E289" s="9">
        <f t="shared" si="54"/>
        <v>0</v>
      </c>
      <c r="F289" s="9">
        <f t="shared" si="55"/>
        <v>0</v>
      </c>
      <c r="G289" s="2"/>
      <c r="H289" s="3"/>
      <c r="I289" s="3"/>
      <c r="J289" s="3"/>
      <c r="K289" s="3"/>
      <c r="L289" s="3"/>
      <c r="M289" s="3"/>
    </row>
    <row r="290" spans="1:13" ht="18.75" customHeight="1">
      <c r="A290" s="21" t="s">
        <v>23</v>
      </c>
      <c r="B290" s="18">
        <v>1</v>
      </c>
      <c r="C290" s="5"/>
      <c r="D290" s="7"/>
      <c r="E290" s="9">
        <f t="shared" si="54"/>
        <v>0</v>
      </c>
      <c r="F290" s="9">
        <f t="shared" si="55"/>
        <v>0</v>
      </c>
      <c r="G290" s="2"/>
      <c r="H290" s="3"/>
      <c r="I290" s="3"/>
      <c r="J290" s="3"/>
      <c r="K290" s="3"/>
      <c r="L290" s="3"/>
      <c r="M290" s="3"/>
    </row>
    <row r="291" spans="1:13" ht="18.75" customHeight="1">
      <c r="A291" s="21" t="s">
        <v>24</v>
      </c>
      <c r="B291" s="18">
        <v>1</v>
      </c>
      <c r="C291" s="5"/>
      <c r="D291" s="7"/>
      <c r="E291" s="9">
        <f t="shared" si="54"/>
        <v>0</v>
      </c>
      <c r="F291" s="9">
        <f t="shared" si="55"/>
        <v>0</v>
      </c>
      <c r="G291" s="2"/>
      <c r="H291" s="3"/>
      <c r="I291" s="3"/>
      <c r="J291" s="3"/>
      <c r="K291" s="3"/>
      <c r="L291" s="3"/>
      <c r="M291" s="3"/>
    </row>
    <row r="292" spans="1:13" ht="18.75" customHeight="1">
      <c r="A292" s="21" t="s">
        <v>25</v>
      </c>
      <c r="B292" s="18">
        <v>1</v>
      </c>
      <c r="C292" s="5"/>
      <c r="D292" s="7"/>
      <c r="E292" s="9">
        <f t="shared" si="54"/>
        <v>0</v>
      </c>
      <c r="F292" s="9">
        <f t="shared" si="55"/>
        <v>0</v>
      </c>
      <c r="G292" s="2"/>
      <c r="H292" s="3"/>
      <c r="I292" s="3"/>
      <c r="J292" s="3"/>
      <c r="K292" s="3"/>
      <c r="L292" s="3"/>
      <c r="M292" s="3"/>
    </row>
    <row r="293" spans="1:13" ht="18.75" customHeight="1">
      <c r="A293" s="21" t="s">
        <v>26</v>
      </c>
      <c r="B293" s="18">
        <v>1</v>
      </c>
      <c r="C293" s="5"/>
      <c r="D293" s="7"/>
      <c r="E293" s="9">
        <f t="shared" si="54"/>
        <v>0</v>
      </c>
      <c r="F293" s="9">
        <f t="shared" si="55"/>
        <v>0</v>
      </c>
      <c r="G293" s="2"/>
      <c r="H293" s="3"/>
      <c r="I293" s="3"/>
      <c r="J293" s="3"/>
      <c r="K293" s="3"/>
      <c r="L293" s="3"/>
      <c r="M293" s="3"/>
    </row>
    <row r="295" spans="1:6" ht="12.75">
      <c r="A295" s="19" t="s">
        <v>56</v>
      </c>
      <c r="B295" s="19" t="s">
        <v>11</v>
      </c>
      <c r="C295" s="20" t="s">
        <v>7</v>
      </c>
      <c r="D295" s="20" t="s">
        <v>8</v>
      </c>
      <c r="E295" s="20" t="s">
        <v>9</v>
      </c>
      <c r="F295" s="20" t="s">
        <v>27</v>
      </c>
    </row>
    <row r="296" spans="1:6" ht="10.5" customHeight="1">
      <c r="A296" s="14">
        <v>1</v>
      </c>
      <c r="B296" s="14">
        <v>2</v>
      </c>
      <c r="C296" s="14">
        <v>3</v>
      </c>
      <c r="D296" s="14">
        <v>4</v>
      </c>
      <c r="E296" s="14">
        <v>5</v>
      </c>
      <c r="F296" s="14" t="s">
        <v>28</v>
      </c>
    </row>
    <row r="297" spans="1:6" ht="24">
      <c r="A297" s="29" t="s">
        <v>16</v>
      </c>
      <c r="B297" s="16">
        <v>80</v>
      </c>
      <c r="C297" s="30"/>
      <c r="D297" s="17"/>
      <c r="E297" s="30"/>
      <c r="F297" s="31">
        <f>E297*B297</f>
        <v>0</v>
      </c>
    </row>
    <row r="298" spans="1:6" ht="24">
      <c r="A298" s="29" t="s">
        <v>17</v>
      </c>
      <c r="B298" s="16">
        <v>1</v>
      </c>
      <c r="C298" s="30"/>
      <c r="D298" s="17"/>
      <c r="E298" s="30"/>
      <c r="F298" s="31">
        <f>B298*E298</f>
        <v>0</v>
      </c>
    </row>
    <row r="299" spans="1:6" ht="24">
      <c r="A299" s="29" t="s">
        <v>88</v>
      </c>
      <c r="B299" s="16">
        <v>24</v>
      </c>
      <c r="C299" s="30"/>
      <c r="D299" s="17"/>
      <c r="E299" s="75">
        <v>0</v>
      </c>
      <c r="F299" s="31">
        <f>B299*E299</f>
        <v>0</v>
      </c>
    </row>
    <row r="300" spans="1:6" ht="23.25" customHeight="1">
      <c r="A300" s="82" t="s">
        <v>50</v>
      </c>
      <c r="B300" s="82"/>
      <c r="C300" s="82"/>
      <c r="D300" s="82"/>
      <c r="E300" s="82"/>
      <c r="F300" s="82"/>
    </row>
    <row r="301" spans="1:6" ht="3.75" customHeight="1">
      <c r="A301" s="61"/>
      <c r="B301" s="72"/>
      <c r="C301" s="61"/>
      <c r="D301" s="61"/>
      <c r="E301" s="61"/>
      <c r="F301" s="61"/>
    </row>
    <row r="302" spans="1:5" ht="30.75" customHeight="1">
      <c r="A302" s="97" t="s">
        <v>87</v>
      </c>
      <c r="B302" s="95">
        <f>SUM(F23:F299)</f>
        <v>0</v>
      </c>
      <c r="C302" s="95"/>
      <c r="D302" s="95"/>
      <c r="E302" s="52" t="s">
        <v>82</v>
      </c>
    </row>
    <row r="303" spans="1:13" s="57" customFormat="1" ht="15.75" customHeight="1">
      <c r="A303" s="81" t="s">
        <v>57</v>
      </c>
      <c r="B303" s="81"/>
      <c r="C303" s="81"/>
      <c r="D303" s="81"/>
      <c r="E303" s="81"/>
      <c r="F303" s="81"/>
      <c r="G303" s="53"/>
      <c r="H303" s="54"/>
      <c r="I303" s="55"/>
      <c r="J303" s="56"/>
      <c r="K303" s="56"/>
      <c r="L303" s="56"/>
      <c r="M303" s="56"/>
    </row>
    <row r="304" spans="1:13" s="57" customFormat="1" ht="15.75">
      <c r="A304" s="81" t="s">
        <v>58</v>
      </c>
      <c r="B304" s="81"/>
      <c r="C304" s="81"/>
      <c r="D304" s="81"/>
      <c r="E304" s="81"/>
      <c r="F304" s="81"/>
      <c r="G304" s="53"/>
      <c r="H304" s="54"/>
      <c r="I304" s="55"/>
      <c r="J304" s="56"/>
      <c r="K304" s="56"/>
      <c r="L304" s="56"/>
      <c r="M304" s="56"/>
    </row>
    <row r="305" spans="1:13" s="57" customFormat="1" ht="15.75">
      <c r="A305" s="81" t="s">
        <v>59</v>
      </c>
      <c r="B305" s="81"/>
      <c r="C305" s="81"/>
      <c r="D305" s="81"/>
      <c r="E305" s="81"/>
      <c r="F305" s="81"/>
      <c r="G305" s="53"/>
      <c r="H305" s="54"/>
      <c r="I305" s="55"/>
      <c r="J305" s="56"/>
      <c r="K305" s="56"/>
      <c r="L305" s="56"/>
      <c r="M305" s="56"/>
    </row>
    <row r="306" spans="1:13" s="57" customFormat="1" ht="15.75">
      <c r="A306" s="81" t="s">
        <v>60</v>
      </c>
      <c r="B306" s="81"/>
      <c r="C306" s="81"/>
      <c r="D306" s="81"/>
      <c r="E306" s="81"/>
      <c r="F306" s="81"/>
      <c r="G306" s="53"/>
      <c r="H306" s="54"/>
      <c r="I306" s="55"/>
      <c r="J306" s="56"/>
      <c r="K306" s="56"/>
      <c r="L306" s="56"/>
      <c r="M306" s="56"/>
    </row>
    <row r="307" spans="1:13" s="57" customFormat="1" ht="48.75" customHeight="1">
      <c r="A307" s="81" t="s">
        <v>61</v>
      </c>
      <c r="B307" s="81"/>
      <c r="C307" s="81"/>
      <c r="D307" s="81"/>
      <c r="E307" s="81"/>
      <c r="F307" s="81"/>
      <c r="G307" s="53"/>
      <c r="H307" s="54"/>
      <c r="I307" s="55"/>
      <c r="J307" s="56"/>
      <c r="K307" s="56"/>
      <c r="L307" s="56"/>
      <c r="M307" s="56"/>
    </row>
    <row r="308" spans="1:13" s="57" customFormat="1" ht="48.75" customHeight="1">
      <c r="A308" s="81" t="s">
        <v>62</v>
      </c>
      <c r="B308" s="81"/>
      <c r="C308" s="81"/>
      <c r="D308" s="81"/>
      <c r="E308" s="81"/>
      <c r="F308" s="81"/>
      <c r="G308" s="53"/>
      <c r="H308" s="54"/>
      <c r="I308" s="55"/>
      <c r="J308" s="56"/>
      <c r="K308" s="56"/>
      <c r="L308" s="56"/>
      <c r="M308" s="56"/>
    </row>
    <row r="309" spans="1:13" s="57" customFormat="1" ht="29.25" customHeight="1">
      <c r="A309" s="96" t="s">
        <v>89</v>
      </c>
      <c r="B309" s="76"/>
      <c r="C309" s="76"/>
      <c r="D309" s="76"/>
      <c r="E309" s="76"/>
      <c r="F309" s="76"/>
      <c r="G309" s="53"/>
      <c r="H309" s="54"/>
      <c r="I309" s="55"/>
      <c r="J309" s="56"/>
      <c r="K309" s="56"/>
      <c r="L309" s="56"/>
      <c r="M309" s="56"/>
    </row>
    <row r="310" spans="1:13" s="57" customFormat="1" ht="5.25" customHeight="1">
      <c r="A310" s="50"/>
      <c r="B310" s="73"/>
      <c r="C310" s="50"/>
      <c r="D310" s="50"/>
      <c r="E310" s="50"/>
      <c r="F310" s="50"/>
      <c r="G310" s="53"/>
      <c r="H310" s="54"/>
      <c r="I310" s="55"/>
      <c r="J310" s="56"/>
      <c r="K310" s="56"/>
      <c r="L310" s="56"/>
      <c r="M310" s="56"/>
    </row>
    <row r="311" spans="4:6" ht="15.75">
      <c r="D311" s="40"/>
      <c r="F311" s="40" t="s">
        <v>51</v>
      </c>
    </row>
    <row r="312" spans="4:6" ht="37.5" customHeight="1">
      <c r="D312" s="40"/>
      <c r="F312" s="40" t="s">
        <v>52</v>
      </c>
    </row>
    <row r="313" spans="4:6" ht="12.75">
      <c r="D313" s="58"/>
      <c r="F313" s="58" t="s">
        <v>53</v>
      </c>
    </row>
    <row r="314" spans="1:6" ht="15.75">
      <c r="A314" s="59" t="s">
        <v>54</v>
      </c>
      <c r="D314" s="39"/>
      <c r="F314" s="39"/>
    </row>
    <row r="315" ht="12.75">
      <c r="A315" s="60" t="s">
        <v>55</v>
      </c>
    </row>
    <row r="316" ht="12" customHeight="1">
      <c r="A316" s="60" t="s">
        <v>83</v>
      </c>
    </row>
    <row r="317" spans="3:5" ht="15.75" hidden="1">
      <c r="C317" s="78">
        <f>SUM(F23:F28,F32:F37,F41:F46,F50:F55,F59:F63,F67:F72,F76:F81,F85:F90,F94:F99,F103:F107,F113:F118,F122:F127,F131:F136,F140:F145,F149:F155,F159:F164,F168:F173,F177:F182,F186:F191,F195:F201,F205:F210,F214:F219,F223:F228,F232:F237,F241:F247,F251:F256,F260:F265,F269:F274,F278:F283,F287:F293)</f>
        <v>0</v>
      </c>
      <c r="D317" s="79"/>
      <c r="E317" s="79"/>
    </row>
    <row r="318" ht="12.75">
      <c r="A318" s="60" t="s">
        <v>81</v>
      </c>
    </row>
    <row r="319" ht="12.75">
      <c r="A319" s="60" t="s">
        <v>80</v>
      </c>
    </row>
  </sheetData>
  <mergeCells count="54">
    <mergeCell ref="A306:F306"/>
    <mergeCell ref="B302:D302"/>
    <mergeCell ref="A16:F18"/>
    <mergeCell ref="A307:F307"/>
    <mergeCell ref="A20:F20"/>
    <mergeCell ref="A29:F29"/>
    <mergeCell ref="A38:F38"/>
    <mergeCell ref="A100:F100"/>
    <mergeCell ref="A91:F91"/>
    <mergeCell ref="A64:F64"/>
    <mergeCell ref="A304:F304"/>
    <mergeCell ref="A305:F305"/>
    <mergeCell ref="A238:F238"/>
    <mergeCell ref="A183:F183"/>
    <mergeCell ref="A257:F257"/>
    <mergeCell ref="A266:F266"/>
    <mergeCell ref="A211:F211"/>
    <mergeCell ref="A220:F220"/>
    <mergeCell ref="A303:F303"/>
    <mergeCell ref="A229:F229"/>
    <mergeCell ref="A192:F192"/>
    <mergeCell ref="A275:F275"/>
    <mergeCell ref="A284:F284"/>
    <mergeCell ref="A202:F202"/>
    <mergeCell ref="A248:F248"/>
    <mergeCell ref="O3:T3"/>
    <mergeCell ref="P4:Q4"/>
    <mergeCell ref="R4:T4"/>
    <mergeCell ref="A3:B3"/>
    <mergeCell ref="A4:B4"/>
    <mergeCell ref="A174:F174"/>
    <mergeCell ref="A165:F165"/>
    <mergeCell ref="A128:F128"/>
    <mergeCell ref="A47:F47"/>
    <mergeCell ref="A73:F73"/>
    <mergeCell ref="A82:F82"/>
    <mergeCell ref="A56:F56"/>
    <mergeCell ref="A137:F137"/>
    <mergeCell ref="A110:F110"/>
    <mergeCell ref="A119:F119"/>
    <mergeCell ref="A156:F156"/>
    <mergeCell ref="H15:M15"/>
    <mergeCell ref="A109:F109"/>
    <mergeCell ref="A146:F146"/>
    <mergeCell ref="A309:F309"/>
    <mergeCell ref="A5:B5"/>
    <mergeCell ref="A6:B6"/>
    <mergeCell ref="C317:E317"/>
    <mergeCell ref="A7:B7"/>
    <mergeCell ref="A8:B8"/>
    <mergeCell ref="A9:B9"/>
    <mergeCell ref="B15:E15"/>
    <mergeCell ref="A308:F308"/>
    <mergeCell ref="A300:F300"/>
  </mergeCells>
  <printOptions/>
  <pageMargins left="1.141732283464567" right="0.15748031496062992" top="0.33" bottom="0.37" header="0.25" footer="0.18"/>
  <pageSetup fitToHeight="8" horizontalDpi="600" verticalDpi="600" orientation="portrait" pageOrder="overThenDown" paperSize="9" r:id="rId3"/>
  <headerFooter alignWithMargins="0">
    <oddFooter>&amp;CStrona &amp;P z &amp;N</oddFooter>
  </headerFooter>
  <rowBreaks count="7" manualBreakCount="7">
    <brk id="46" max="6" man="1"/>
    <brk id="90" max="6" man="1"/>
    <brk id="127" max="6" man="1"/>
    <brk id="164" max="6" man="1"/>
    <brk id="201" max="6" man="1"/>
    <brk id="237" max="6" man="1"/>
    <brk id="274" max="6" man="1"/>
  </rowBreaks>
  <colBreaks count="1" manualBreakCount="1">
    <brk id="7" min="2" max="22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smalinowska</cp:lastModifiedBy>
  <cp:lastPrinted>2010-02-02T13:55:24Z</cp:lastPrinted>
  <dcterms:created xsi:type="dcterms:W3CDTF">2010-01-15T12:22:41Z</dcterms:created>
  <dcterms:modified xsi:type="dcterms:W3CDTF">2011-02-02T14:00:47Z</dcterms:modified>
  <cp:category/>
  <cp:version/>
  <cp:contentType/>
  <cp:contentStatus/>
</cp:coreProperties>
</file>